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200" firstSheet="6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<sst xmlns="http://schemas.openxmlformats.org/spreadsheetml/2006/main" count="969" uniqueCount="378">
  <si>
    <t>收入支出决算总表</t>
  </si>
  <si>
    <t>单位：中共韶关市委老部局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</si>
  <si>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</si>
  <si>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</si>
  <si>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</si>
  <si>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</si>
  <si>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</si>
  <si>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</si>
  <si>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</si>
  <si>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</si>
  <si>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</si>
  <si>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</si>
  <si>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</si>
  <si>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</si>
  <si>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</si>
  <si>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</si>
  <si>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</si>
  <si>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</si>
  <si>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</si>
  <si>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</si>
  <si>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</si>
  <si>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</si>
  <si>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</si>
  <si>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</si>
  <si>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</si>
  <si>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</si>
  <si>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</si>
  <si>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</si>
  <si>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</si>
  <si>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</si>
  <si>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</si>
  <si>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</si>
  <si>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</si>
  <si>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</si>
  <si>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</si>
  <si>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</si>
  <si>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</si>
  <si>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</si>
  <si>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</si>
  <si>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</si>
  <si>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</si>
  <si>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</si>
  <si>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</si>
  <si>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</si>
  <si>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</si>
  <si>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</si>
  <si>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</si>
  <si>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</si>
  <si>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</si>
  <si>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</si>
  <si>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</si>
  <si>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</si>
  <si>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</si>
  <si>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</si>
  <si>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</si>
  <si>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</si>
  <si>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</si>
  <si>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</si>
  <si>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</si>
  <si>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</si>
  <si>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</si>
  <si>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</si>
  <si>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</si>
  <si>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</si>
  <si>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</si>
  <si>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</si>
  <si>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</si>
  <si>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</si>
  <si>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</si>
  <si>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</si>
  <si>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</si>
  <si>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</si>
  <si>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</si>
  <si>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</si>
  <si>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</si>
  <si>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</si>
  <si>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</si>
  <si>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</si>
  <si>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</si>
  <si>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</si>
  <si>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</si>
  <si>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</si>
  <si>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</si>
  <si>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</si>
  <si>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</si>
  <si>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</si>
  <si>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</si>
  <si>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</si>
  <si>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</si>
  <si>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</si>
  <si>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</si>
  <si>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</si>
  <si>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</si>
  <si>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</si>
  <si>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</si>
  <si>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</si>
  <si>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</si>
  <si>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</si>
  <si>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</si>
  <si>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</si>
  <si>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</si>
  <si>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</si>
  <si>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</si>
  <si>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</si>
  <si>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</si>
  <si>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</si>
  <si>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</si>
  <si>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</si>
  <si>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</si>
  <si>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</si>
  <si>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</si>
  <si>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</si>
  <si>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</si>
  <si>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</si>
  <si>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</si>
  <si>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</si>
  <si>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</si>
  <si>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</si>
  <si>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</si>
  <si>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</si>
  <si>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</si>
  <si>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</si>
  <si>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</si>
  <si>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</si>
  <si>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</si>
  <si>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</si>
  <si>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</si>
  <si>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</si>
  <si>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</si>
  <si>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</si>
  <si>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</si>
  <si>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</si>
  <si>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</si>
  <si>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</si>
  <si>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</si>
  <si>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</si>
  <si>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</si>
  <si>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</si>
  <si>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</si>
  <si>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</si>
  <si>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</si>
  <si>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</si>
  <si>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</si>
  <si>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</si>
  <si>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</si>
  <si>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</si>
  <si>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</si>
  <si>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</si>
  <si>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</si>
  <si>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</si>
  <si>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</si>
  <si>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</si>
  <si>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</si>
  <si>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</si>
  <si>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</si>
  <si>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</si>
  <si>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</si>
  <si>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</si>
  <si>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</si>
  <si>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</si>
  <si>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</si>
  <si>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</si>
  <si>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</si>
  <si>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</si>
  <si>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</si>
  <si>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</si>
  <si>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</si>
  <si>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</si>
  <si>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</si>
  <si>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</si>
  <si>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</si>
  <si>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</si>
  <si>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</si>
  <si>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</si>
  <si>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</si>
  <si>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</si>
  <si>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</si>
  <si>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单位名称：中共韶关市委老干部局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</si>
  <si>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</si>
  <si>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</si>
  <si>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</si>
  <si>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</si>
  <si>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</si>
  <si>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</si>
  <si>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</si>
  <si>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</si>
  <si>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</si>
  <si>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</si>
  <si>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</si>
  <si>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</si>
  <si>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一般公共服务支出</t>
  </si>
  <si>
    <t>党委办公厅（室）及相关机构事务</t>
  </si>
  <si>
    <t xml:space="preserve">  行政运行</t>
  </si>
  <si>
    <t xml:space="preserve">  其他党委办公厅（室）及相关机构事务支出</t>
  </si>
  <si>
    <t>其他共产党事务支出</t>
  </si>
  <si>
    <t xml:space="preserve">  其他共产党事务支出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</si>
  <si>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</si>
  <si>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</si>
  <si>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</si>
  <si>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</si>
  <si>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</si>
  <si>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</si>
  <si>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</si>
  <si>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其他优抚支出</t>
  </si>
  <si>
    <t>其他社会保障和就业支出</t>
  </si>
  <si>
    <t xml:space="preserve">  其他社会保障和就业支出</t>
  </si>
  <si>
    <t>医疗卫生与计划生育支出</t>
  </si>
  <si>
    <t>医疗保障</t>
  </si>
  <si>
    <t xml:space="preserve">  其他医疗保障支出</t>
  </si>
  <si>
    <t>其他支出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</si>
  <si>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</si>
  <si>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</si>
  <si>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</si>
  <si>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</si>
  <si>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</si>
  <si>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</si>
  <si>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</si>
  <si>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</si>
  <si>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</si>
  <si>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</si>
  <si>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</si>
  <si>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</si>
  <si>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</si>
  <si>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</si>
  <si>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</si>
  <si>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</si>
  <si>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</si>
  <si>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</si>
  <si>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</si>
  <si>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</si>
  <si>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</si>
  <si>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</si>
  <si>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</si>
  <si>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</si>
  <si>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</si>
  <si>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</si>
  <si>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</si>
  <si>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</si>
  <si>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</si>
  <si>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</si>
  <si>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</si>
  <si>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</si>
  <si>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</si>
  <si>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</si>
  <si>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单位名称：中共韶市委老干部局</t>
  </si>
  <si>
    <r>
      <t>2014</t>
    </r>
    <r>
      <rPr>
        <sz val="9"/>
        <color indexed="8"/>
        <rFont val="宋体"/>
        <family val="0"/>
      </rPr>
      <t>年</t>
    </r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</si>
  <si>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</si>
  <si>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</si>
  <si>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</si>
  <si>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</si>
  <si>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</si>
  <si>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</si>
  <si>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</si>
  <si>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</si>
  <si>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</si>
  <si>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</si>
  <si>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</si>
  <si>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</si>
  <si>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</si>
  <si>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</si>
  <si>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</si>
  <si>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</si>
  <si>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</si>
  <si>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</si>
  <si>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</si>
  <si>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</si>
  <si>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</si>
  <si>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</si>
  <si>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</si>
  <si>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</si>
  <si>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</si>
  <si>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</si>
  <si>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</si>
  <si>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</si>
  <si>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</si>
  <si>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</si>
  <si>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</si>
  <si>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</si>
  <si>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</si>
  <si>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</si>
  <si>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</si>
  <si>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</si>
  <si>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</si>
  <si>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</si>
  <si>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</si>
  <si>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</si>
  <si>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</si>
  <si>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</si>
  <si>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</si>
  <si>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</si>
  <si>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</si>
  <si>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</si>
  <si>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</si>
  <si>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</si>
  <si>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</si>
  <si>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</si>
  <si>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</si>
  <si>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</si>
  <si>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</si>
  <si>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</si>
  <si>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</si>
  <si>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</si>
  <si>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</si>
  <si>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</si>
  <si>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</si>
  <si>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</si>
  <si>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</si>
  <si>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</si>
  <si>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</si>
  <si>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</si>
  <si>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</si>
  <si>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</si>
  <si>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</si>
  <si>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</si>
  <si>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</si>
  <si>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</si>
  <si>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</si>
  <si>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</si>
  <si>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</si>
  <si>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</si>
  <si>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</si>
  <si>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</si>
  <si>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</si>
  <si>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</si>
  <si>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</si>
  <si>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—</t>
  </si>
  <si>
    <t>201</t>
  </si>
  <si>
    <t>20131</t>
  </si>
  <si>
    <t>2013101</t>
  </si>
  <si>
    <t>20136</t>
  </si>
  <si>
    <t>2013699</t>
  </si>
  <si>
    <t>208</t>
  </si>
  <si>
    <t>20805</t>
  </si>
  <si>
    <t>2080501</t>
  </si>
  <si>
    <t>2080502</t>
  </si>
  <si>
    <t>20808</t>
  </si>
  <si>
    <t>2080899</t>
  </si>
  <si>
    <t>20899</t>
  </si>
  <si>
    <t>2089901</t>
  </si>
  <si>
    <t>部门“三公”支出信息统计表</t>
  </si>
  <si>
    <t>项  目</t>
  </si>
  <si>
    <t>统计数</t>
  </si>
  <si>
    <t>栏  次</t>
  </si>
  <si>
    <t>一、“三公”经费支出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</si>
  <si>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</si>
  <si>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</si>
  <si>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</si>
  <si>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</si>
  <si>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</si>
  <si>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</si>
  <si>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</si>
  <si>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</si>
  <si>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</si>
  <si>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</si>
  <si>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</si>
  <si>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</si>
  <si>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</si>
  <si>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</si>
  <si>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</si>
  <si>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</si>
  <si>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</si>
  <si>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</si>
  <si>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</si>
  <si>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</si>
  <si>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</si>
  <si>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</si>
  <si>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</si>
  <si>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</si>
  <si>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</si>
  <si>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</si>
  <si>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</si>
  <si>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</si>
  <si>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</si>
  <si>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</si>
  <si>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单位名称：</t>
  </si>
  <si>
    <t>中共韶关市委老干部局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</si>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</sst>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9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8" applyNumberFormat="0" applyAlignment="0" applyProtection="0"/>
    <xf numFmtId="0" fontId="16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3">
    <xf numFmtId="0" fontId="0" fillId="0" borderId="0" xfId="0" applyAlignment="1">
      <alignment vertical="center"/>
    </xf>
    <xf numFmtId="0" fontId="3" fillId="0" borderId="0" xfId="48" applyFill="1">
      <alignment/>
      <protection/>
    </xf>
    <xf numFmtId="0" fontId="2" fillId="0" borderId="10" xfId="48" applyFont="1" applyFill="1" applyBorder="1" applyAlignment="1">
      <alignment horizontal="center" vertical="center" wrapText="1" shrinkToFit="1"/>
      <protection/>
    </xf>
    <xf numFmtId="0" fontId="2" fillId="0" borderId="10" xfId="48" applyFont="1" applyFill="1" applyBorder="1" applyAlignment="1">
      <alignment horizontal="center" vertical="center" shrinkToFit="1"/>
      <protection/>
    </xf>
    <xf numFmtId="0" fontId="2" fillId="0" borderId="11" xfId="48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vertical="center"/>
    </xf>
    <xf numFmtId="0" fontId="22" fillId="0" borderId="0" xfId="48" applyFont="1" applyFill="1" applyAlignment="1">
      <alignment horizontal="right"/>
      <protection/>
    </xf>
    <xf numFmtId="4" fontId="2" fillId="0" borderId="11" xfId="48" applyNumberFormat="1" applyFont="1" applyFill="1" applyBorder="1" applyAlignment="1">
      <alignment horizontal="right" vertical="center" shrinkToFit="1"/>
      <protection/>
    </xf>
    <xf numFmtId="0" fontId="3" fillId="0" borderId="0" xfId="47">
      <alignment/>
      <protection/>
    </xf>
    <xf numFmtId="0" fontId="3" fillId="0" borderId="0" xfId="47" applyBorder="1">
      <alignment/>
      <protection/>
    </xf>
    <xf numFmtId="0" fontId="2" fillId="6" borderId="12" xfId="47" applyFont="1" applyFill="1" applyBorder="1" applyAlignment="1">
      <alignment horizontal="center" vertical="center" wrapText="1" shrinkToFit="1"/>
      <protection/>
    </xf>
    <xf numFmtId="4" fontId="2" fillId="0" borderId="12" xfId="47" applyNumberFormat="1" applyFont="1" applyBorder="1" applyAlignment="1">
      <alignment horizontal="right" vertical="center" shrinkToFit="1"/>
      <protection/>
    </xf>
    <xf numFmtId="0" fontId="22" fillId="0" borderId="0" xfId="47" applyFont="1" applyBorder="1" applyAlignment="1">
      <alignment horizontal="right"/>
      <protection/>
    </xf>
    <xf numFmtId="0" fontId="23" fillId="0" borderId="0" xfId="46" applyFont="1">
      <alignment/>
      <protection/>
    </xf>
    <xf numFmtId="0" fontId="3" fillId="0" borderId="0" xfId="46">
      <alignment/>
      <protection/>
    </xf>
    <xf numFmtId="0" fontId="23" fillId="0" borderId="0" xfId="46" applyFont="1" applyAlignment="1">
      <alignment horizontal="center"/>
      <protection/>
    </xf>
    <xf numFmtId="0" fontId="23" fillId="0" borderId="0" xfId="46" applyFont="1" applyAlignment="1">
      <alignment horizontal="right"/>
      <protection/>
    </xf>
    <xf numFmtId="0" fontId="2" fillId="6" borderId="13" xfId="46" applyFont="1" applyFill="1" applyBorder="1" applyAlignment="1">
      <alignment horizontal="center" vertical="center" shrinkToFit="1"/>
      <protection/>
    </xf>
    <xf numFmtId="0" fontId="2" fillId="6" borderId="14" xfId="46" applyFont="1" applyFill="1" applyBorder="1" applyAlignment="1">
      <alignment horizontal="center" vertical="center" shrinkToFit="1"/>
      <protection/>
    </xf>
    <xf numFmtId="0" fontId="2" fillId="6" borderId="15" xfId="46" applyFont="1" applyFill="1" applyBorder="1" applyAlignment="1">
      <alignment horizontal="center" vertical="center" shrinkToFit="1"/>
      <protection/>
    </xf>
    <xf numFmtId="0" fontId="2" fillId="6" borderId="16" xfId="46" applyFont="1" applyFill="1" applyBorder="1" applyAlignment="1">
      <alignment horizontal="center" vertical="center" shrinkToFit="1"/>
      <protection/>
    </xf>
    <xf numFmtId="0" fontId="2" fillId="6" borderId="10" xfId="46" applyFont="1" applyFill="1" applyBorder="1" applyAlignment="1">
      <alignment horizontal="center" vertical="center" shrinkToFit="1"/>
      <protection/>
    </xf>
    <xf numFmtId="0" fontId="2" fillId="6" borderId="17" xfId="46" applyFont="1" applyFill="1" applyBorder="1" applyAlignment="1">
      <alignment horizontal="center" vertical="center" shrinkToFit="1"/>
      <protection/>
    </xf>
    <xf numFmtId="0" fontId="2" fillId="6" borderId="16" xfId="46" applyFont="1" applyFill="1" applyBorder="1" applyAlignment="1">
      <alignment horizontal="left" vertical="center" shrinkToFit="1"/>
      <protection/>
    </xf>
    <xf numFmtId="0" fontId="2" fillId="0" borderId="10" xfId="46" applyFont="1" applyBorder="1" applyAlignment="1">
      <alignment horizontal="center" vertical="center" shrinkToFit="1"/>
      <protection/>
    </xf>
    <xf numFmtId="0" fontId="2" fillId="6" borderId="10" xfId="46" applyFont="1" applyFill="1" applyBorder="1" applyAlignment="1">
      <alignment horizontal="left" vertical="center" shrinkToFit="1"/>
      <protection/>
    </xf>
    <xf numFmtId="4" fontId="2" fillId="0" borderId="17" xfId="46" applyNumberFormat="1" applyFont="1" applyBorder="1" applyAlignment="1">
      <alignment horizontal="right" vertical="center" shrinkToFit="1"/>
      <protection/>
    </xf>
    <xf numFmtId="4" fontId="2" fillId="0" borderId="10" xfId="46" applyNumberFormat="1" applyFont="1" applyBorder="1" applyAlignment="1">
      <alignment horizontal="right" vertical="center" shrinkToFit="1"/>
      <protection/>
    </xf>
    <xf numFmtId="0" fontId="2" fillId="0" borderId="17" xfId="46" applyFont="1" applyBorder="1" applyAlignment="1">
      <alignment horizontal="center" vertical="center" shrinkToFit="1"/>
      <protection/>
    </xf>
    <xf numFmtId="3" fontId="2" fillId="0" borderId="17" xfId="46" applyNumberFormat="1" applyFont="1" applyBorder="1" applyAlignment="1">
      <alignment horizontal="right" vertical="center" shrinkToFit="1"/>
      <protection/>
    </xf>
    <xf numFmtId="0" fontId="2" fillId="0" borderId="17" xfId="46" applyFont="1" applyBorder="1" applyAlignment="1">
      <alignment horizontal="right" vertical="center" shrinkToFit="1"/>
      <protection/>
    </xf>
    <xf numFmtId="3" fontId="2" fillId="0" borderId="10" xfId="46" applyNumberFormat="1" applyFont="1" applyBorder="1" applyAlignment="1">
      <alignment horizontal="right" vertical="center" shrinkToFit="1"/>
      <protection/>
    </xf>
    <xf numFmtId="0" fontId="2" fillId="0" borderId="17" xfId="46" applyFont="1" applyBorder="1" applyAlignment="1">
      <alignment horizontal="left" vertical="center" shrinkToFit="1"/>
      <protection/>
    </xf>
    <xf numFmtId="0" fontId="2" fillId="6" borderId="18" xfId="46" applyFont="1" applyFill="1" applyBorder="1" applyAlignment="1">
      <alignment horizontal="left" vertical="center" shrinkToFit="1"/>
      <protection/>
    </xf>
    <xf numFmtId="0" fontId="2" fillId="6" borderId="19" xfId="46" applyFont="1" applyFill="1" applyBorder="1" applyAlignment="1">
      <alignment horizontal="center" vertical="center" shrinkToFit="1"/>
      <protection/>
    </xf>
    <xf numFmtId="3" fontId="2" fillId="0" borderId="19" xfId="46" applyNumberFormat="1" applyFont="1" applyBorder="1" applyAlignment="1">
      <alignment horizontal="right" vertical="center" shrinkToFit="1"/>
      <protection/>
    </xf>
    <xf numFmtId="0" fontId="2" fillId="6" borderId="19" xfId="46" applyFont="1" applyFill="1" applyBorder="1" applyAlignment="1">
      <alignment horizontal="left" vertical="center" shrinkToFit="1"/>
      <protection/>
    </xf>
    <xf numFmtId="0" fontId="2" fillId="0" borderId="20" xfId="46" applyFont="1" applyBorder="1" applyAlignment="1">
      <alignment horizontal="left" vertical="center" shrinkToFit="1"/>
      <protection/>
    </xf>
    <xf numFmtId="0" fontId="22" fillId="0" borderId="0" xfId="45" applyFont="1" applyAlignment="1">
      <alignment/>
      <protection/>
    </xf>
    <xf numFmtId="0" fontId="3" fillId="0" borderId="0" xfId="45" applyFont="1" applyAlignment="1">
      <alignment/>
      <protection/>
    </xf>
    <xf numFmtId="0" fontId="24" fillId="0" borderId="0" xfId="45" applyFont="1">
      <alignment/>
      <protection/>
    </xf>
    <xf numFmtId="0" fontId="1" fillId="6" borderId="10" xfId="45" applyFont="1" applyFill="1" applyBorder="1" applyAlignment="1">
      <alignment horizontal="center" vertical="center" wrapText="1" shrinkToFit="1"/>
      <protection/>
    </xf>
    <xf numFmtId="0" fontId="1" fillId="6" borderId="11" xfId="45" applyFont="1" applyFill="1" applyBorder="1" applyAlignment="1">
      <alignment horizontal="center" vertical="center" wrapText="1" shrinkToFit="1"/>
      <protection/>
    </xf>
    <xf numFmtId="4" fontId="2" fillId="0" borderId="10" xfId="50" applyNumberFormat="1" applyFont="1" applyBorder="1" applyAlignment="1">
      <alignment horizontal="right" vertical="center" shrinkToFit="1"/>
      <protection/>
    </xf>
    <xf numFmtId="0" fontId="2" fillId="0" borderId="10" xfId="49" applyFont="1" applyBorder="1" applyAlignment="1">
      <alignment horizontal="left" vertical="center" shrinkToFit="1"/>
      <protection/>
    </xf>
    <xf numFmtId="4" fontId="2" fillId="0" borderId="10" xfId="49" applyNumberFormat="1" applyFont="1" applyBorder="1" applyAlignment="1">
      <alignment horizontal="right" vertical="center" shrinkToFit="1"/>
      <protection/>
    </xf>
    <xf numFmtId="0" fontId="2" fillId="0" borderId="10" xfId="49" applyFont="1" applyBorder="1" applyAlignment="1">
      <alignment horizontal="right" vertical="center" shrinkToFit="1"/>
      <protection/>
    </xf>
    <xf numFmtId="0" fontId="2" fillId="0" borderId="19" xfId="49" applyFont="1" applyBorder="1" applyAlignment="1">
      <alignment horizontal="left" vertical="center" shrinkToFit="1"/>
      <protection/>
    </xf>
    <xf numFmtId="4" fontId="2" fillId="0" borderId="19" xfId="49" applyNumberFormat="1" applyFont="1" applyBorder="1" applyAlignment="1">
      <alignment horizontal="right" vertical="center" shrinkToFit="1"/>
      <protection/>
    </xf>
    <xf numFmtId="0" fontId="2" fillId="0" borderId="10" xfId="50" applyFont="1" applyBorder="1" applyAlignment="1">
      <alignment horizontal="center" vertical="center" shrinkToFit="1"/>
      <protection/>
    </xf>
    <xf numFmtId="0" fontId="2" fillId="0" borderId="10" xfId="50" applyFont="1" applyBorder="1" applyAlignment="1">
      <alignment horizontal="right" vertical="center" shrinkToFit="1"/>
      <protection/>
    </xf>
    <xf numFmtId="0" fontId="2" fillId="0" borderId="10" xfId="49" applyFont="1" applyBorder="1" applyAlignment="1">
      <alignment horizontal="center" vertical="center" shrinkToFit="1"/>
      <protection/>
    </xf>
    <xf numFmtId="0" fontId="2" fillId="0" borderId="19" xfId="49" applyFont="1" applyBorder="1" applyAlignment="1">
      <alignment horizontal="right" vertical="center" shrinkToFit="1"/>
      <protection/>
    </xf>
    <xf numFmtId="0" fontId="2" fillId="0" borderId="19" xfId="49" applyFont="1" applyBorder="1" applyAlignment="1">
      <alignment horizontal="center" vertical="center" shrinkToFit="1"/>
      <protection/>
    </xf>
    <xf numFmtId="0" fontId="1" fillId="0" borderId="0" xfId="45" applyFont="1" applyAlignment="1">
      <alignment horizontal="center"/>
      <protection/>
    </xf>
    <xf numFmtId="0" fontId="1" fillId="0" borderId="0" xfId="45" applyFont="1" applyAlignment="1">
      <alignment horizontal="right"/>
      <protection/>
    </xf>
    <xf numFmtId="0" fontId="1" fillId="6" borderId="17" xfId="45" applyFont="1" applyFill="1" applyBorder="1" applyAlignment="1">
      <alignment horizontal="center" vertical="center" wrapText="1" shrinkToFit="1"/>
      <protection/>
    </xf>
    <xf numFmtId="0" fontId="23" fillId="0" borderId="0" xfId="44" applyFont="1">
      <alignment/>
      <protection/>
    </xf>
    <xf numFmtId="0" fontId="3" fillId="0" borderId="0" xfId="44">
      <alignment/>
      <protection/>
    </xf>
    <xf numFmtId="0" fontId="3" fillId="0" borderId="0" xfId="44" applyBorder="1">
      <alignment/>
      <protection/>
    </xf>
    <xf numFmtId="0" fontId="3" fillId="0" borderId="0" xfId="44" applyFont="1" applyBorder="1">
      <alignment/>
      <protection/>
    </xf>
    <xf numFmtId="0" fontId="2" fillId="6" borderId="12" xfId="48" applyFont="1" applyFill="1" applyBorder="1" applyAlignment="1">
      <alignment horizontal="center" vertical="center" wrapText="1" shrinkToFit="1"/>
      <protection/>
    </xf>
    <xf numFmtId="0" fontId="2" fillId="6" borderId="12" xfId="48" applyFont="1" applyFill="1" applyBorder="1" applyAlignment="1">
      <alignment vertical="center" wrapText="1" shrinkToFit="1"/>
      <protection/>
    </xf>
    <xf numFmtId="0" fontId="2" fillId="6" borderId="21" xfId="42" applyFont="1" applyFill="1" applyBorder="1" applyAlignment="1">
      <alignment horizontal="center" vertical="center" shrinkToFit="1"/>
      <protection/>
    </xf>
    <xf numFmtId="0" fontId="2" fillId="6" borderId="21" xfId="48" applyFont="1" applyFill="1" applyBorder="1" applyAlignment="1">
      <alignment horizontal="center" vertical="center" wrapText="1" shrinkToFit="1"/>
      <protection/>
    </xf>
    <xf numFmtId="0" fontId="23" fillId="6" borderId="10" xfId="44" applyFont="1" applyFill="1" applyBorder="1" applyAlignment="1">
      <alignment horizontal="center" vertical="center" wrapText="1" shrinkToFit="1"/>
      <protection/>
    </xf>
    <xf numFmtId="0" fontId="2" fillId="6" borderId="10" xfId="42" applyFont="1" applyFill="1" applyBorder="1" applyAlignment="1">
      <alignment horizontal="center" vertical="center" shrinkToFit="1"/>
      <protection/>
    </xf>
    <xf numFmtId="4" fontId="2" fillId="0" borderId="10" xfId="42" applyNumberFormat="1" applyFont="1" applyFill="1" applyBorder="1" applyAlignment="1">
      <alignment horizontal="left" vertical="center" shrinkToFit="1"/>
      <protection/>
    </xf>
    <xf numFmtId="4" fontId="2" fillId="0" borderId="10" xfId="42" applyNumberFormat="1" applyFont="1" applyFill="1" applyBorder="1" applyAlignment="1">
      <alignment horizontal="center" vertical="center" shrinkToFit="1"/>
      <protection/>
    </xf>
    <xf numFmtId="0" fontId="2" fillId="0" borderId="10" xfId="42" applyFont="1" applyFill="1" applyBorder="1" applyAlignment="1">
      <alignment horizontal="center" vertical="center" shrinkToFit="1"/>
      <protection/>
    </xf>
    <xf numFmtId="0" fontId="23" fillId="0" borderId="10" xfId="44" applyFont="1" applyBorder="1" applyAlignment="1">
      <alignment horizontal="left" vertical="center" shrinkToFit="1"/>
      <protection/>
    </xf>
    <xf numFmtId="4" fontId="23" fillId="0" borderId="10" xfId="44" applyNumberFormat="1" applyFont="1" applyBorder="1" applyAlignment="1">
      <alignment horizontal="left" vertical="center" shrinkToFit="1"/>
      <protection/>
    </xf>
    <xf numFmtId="0" fontId="23" fillId="0" borderId="11" xfId="44" applyFont="1" applyBorder="1" applyAlignment="1">
      <alignment horizontal="left" vertical="center" shrinkToFit="1"/>
      <protection/>
    </xf>
    <xf numFmtId="4" fontId="23" fillId="0" borderId="11" xfId="44" applyNumberFormat="1" applyFont="1" applyBorder="1" applyAlignment="1">
      <alignment horizontal="left" vertical="center" shrinkToFit="1"/>
      <protection/>
    </xf>
    <xf numFmtId="4" fontId="0" fillId="0" borderId="12" xfId="0" applyNumberFormat="1" applyBorder="1" applyAlignment="1">
      <alignment horizontal="left" vertical="center"/>
    </xf>
    <xf numFmtId="0" fontId="22" fillId="0" borderId="0" xfId="44" applyFont="1" applyAlignment="1">
      <alignment horizontal="right"/>
      <protection/>
    </xf>
    <xf numFmtId="0" fontId="2" fillId="6" borderId="10" xfId="48" applyFont="1" applyFill="1" applyBorder="1" applyAlignment="1">
      <alignment horizontal="center" vertical="center" wrapText="1" shrinkToFit="1"/>
      <protection/>
    </xf>
    <xf numFmtId="4" fontId="23" fillId="0" borderId="10" xfId="44" applyNumberFormat="1" applyFont="1" applyBorder="1" applyAlignment="1">
      <alignment horizontal="right" vertical="center" shrinkToFit="1"/>
      <protection/>
    </xf>
    <xf numFmtId="0" fontId="23" fillId="0" borderId="10" xfId="44" applyFont="1" applyBorder="1" applyAlignment="1">
      <alignment horizontal="right" vertical="center" shrinkToFit="1"/>
      <protection/>
    </xf>
    <xf numFmtId="4" fontId="23" fillId="0" borderId="11" xfId="44" applyNumberFormat="1" applyFont="1" applyBorder="1" applyAlignment="1">
      <alignment horizontal="right" vertical="center" shrinkToFit="1"/>
      <protection/>
    </xf>
    <xf numFmtId="0" fontId="23" fillId="0" borderId="11" xfId="44" applyFont="1" applyBorder="1" applyAlignment="1">
      <alignment horizontal="right" vertical="center" shrinkToFit="1"/>
      <protection/>
    </xf>
    <xf numFmtId="0" fontId="1" fillId="0" borderId="0" xfId="43" applyFont="1">
      <alignment/>
      <protection/>
    </xf>
    <xf numFmtId="0" fontId="24" fillId="0" borderId="0" xfId="43" applyFont="1">
      <alignment/>
      <protection/>
    </xf>
    <xf numFmtId="0" fontId="1" fillId="0" borderId="0" xfId="43" applyFont="1" applyAlignment="1">
      <alignment horizontal="center"/>
      <protection/>
    </xf>
    <xf numFmtId="0" fontId="1" fillId="0" borderId="0" xfId="43" applyFont="1" applyAlignment="1">
      <alignment horizontal="right"/>
      <protection/>
    </xf>
    <xf numFmtId="0" fontId="1" fillId="6" borderId="12" xfId="43" applyFont="1" applyFill="1" applyBorder="1" applyAlignment="1">
      <alignment horizontal="center" vertical="center"/>
      <protection/>
    </xf>
    <xf numFmtId="0" fontId="1" fillId="6" borderId="12" xfId="43" applyFont="1" applyFill="1" applyBorder="1" applyAlignment="1">
      <alignment horizontal="center" vertical="center" wrapText="1"/>
      <protection/>
    </xf>
    <xf numFmtId="0" fontId="1" fillId="6" borderId="12" xfId="43" applyFont="1" applyFill="1" applyBorder="1" applyAlignment="1">
      <alignment horizontal="left" vertical="center"/>
      <protection/>
    </xf>
    <xf numFmtId="4" fontId="1" fillId="0" borderId="12" xfId="43" applyNumberFormat="1" applyFont="1" applyBorder="1" applyAlignment="1">
      <alignment horizontal="right" vertical="center" shrinkToFit="1"/>
      <protection/>
    </xf>
    <xf numFmtId="0" fontId="1" fillId="0" borderId="12" xfId="43" applyFont="1" applyBorder="1" applyAlignment="1">
      <alignment horizontal="right" vertical="center" shrinkToFit="1"/>
      <protection/>
    </xf>
    <xf numFmtId="0" fontId="1" fillId="6" borderId="12" xfId="43" applyFont="1" applyFill="1" applyBorder="1" applyAlignment="1">
      <alignment horizontal="left" vertical="center" shrinkToFit="1"/>
      <protection/>
    </xf>
    <xf numFmtId="0" fontId="25" fillId="6" borderId="12" xfId="43" applyFont="1" applyFill="1" applyBorder="1" applyAlignment="1">
      <alignment horizontal="center" vertical="center"/>
      <protection/>
    </xf>
    <xf numFmtId="0" fontId="25" fillId="6" borderId="12" xfId="43" applyFont="1" applyFill="1" applyBorder="1" applyAlignment="1">
      <alignment vertical="center"/>
      <protection/>
    </xf>
    <xf numFmtId="0" fontId="1" fillId="6" borderId="12" xfId="43" applyFont="1" applyFill="1" applyBorder="1" applyAlignment="1">
      <alignment vertical="center"/>
      <protection/>
    </xf>
    <xf numFmtId="0" fontId="23" fillId="0" borderId="0" xfId="42" applyFont="1">
      <alignment/>
      <protection/>
    </xf>
    <xf numFmtId="0" fontId="3" fillId="0" borderId="0" xfId="42">
      <alignment/>
      <protection/>
    </xf>
    <xf numFmtId="0" fontId="23" fillId="0" borderId="0" xfId="42" applyFont="1" applyAlignment="1">
      <alignment horizontal="center"/>
      <protection/>
    </xf>
    <xf numFmtId="0" fontId="2" fillId="6" borderId="10" xfId="42" applyFont="1" applyFill="1" applyBorder="1" applyAlignment="1">
      <alignment horizontal="center" vertical="center" wrapText="1" shrinkToFit="1"/>
      <protection/>
    </xf>
    <xf numFmtId="4" fontId="2" fillId="0" borderId="10" xfId="42" applyNumberFormat="1" applyFont="1" applyBorder="1" applyAlignment="1">
      <alignment horizontal="right" vertical="center" shrinkToFit="1"/>
      <protection/>
    </xf>
    <xf numFmtId="0" fontId="2" fillId="0" borderId="10" xfId="42" applyFont="1" applyBorder="1" applyAlignment="1">
      <alignment horizontal="left" vertical="center" shrinkToFit="1"/>
      <protection/>
    </xf>
    <xf numFmtId="0" fontId="2" fillId="0" borderId="10" xfId="42" applyFont="1" applyBorder="1" applyAlignment="1">
      <alignment horizontal="right" vertical="center" shrinkToFit="1"/>
      <protection/>
    </xf>
    <xf numFmtId="0" fontId="2" fillId="0" borderId="11" xfId="42" applyFont="1" applyBorder="1" applyAlignment="1">
      <alignment horizontal="left" vertical="center" shrinkToFit="1"/>
      <protection/>
    </xf>
    <xf numFmtId="4" fontId="2" fillId="0" borderId="11" xfId="42" applyNumberFormat="1" applyFont="1" applyBorder="1" applyAlignment="1">
      <alignment horizontal="right" vertical="center" shrinkToFit="1"/>
      <protection/>
    </xf>
    <xf numFmtId="0" fontId="2" fillId="0" borderId="11" xfId="42" applyFont="1" applyBorder="1" applyAlignment="1">
      <alignment horizontal="right" vertical="center" shrinkToFit="1"/>
      <protection/>
    </xf>
    <xf numFmtId="4" fontId="0" fillId="0" borderId="1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23" fillId="0" borderId="0" xfId="42" applyFont="1" applyAlignment="1">
      <alignment horizontal="right"/>
      <protection/>
    </xf>
    <xf numFmtId="0" fontId="2" fillId="6" borderId="23" xfId="42" applyFont="1" applyFill="1" applyBorder="1" applyAlignment="1">
      <alignment horizontal="center" vertical="center" wrapText="1" shrinkToFit="1"/>
      <protection/>
    </xf>
    <xf numFmtId="4" fontId="2" fillId="0" borderId="23" xfId="42" applyNumberFormat="1" applyFont="1" applyBorder="1" applyAlignment="1">
      <alignment horizontal="right" vertical="center" shrinkToFit="1"/>
      <protection/>
    </xf>
    <xf numFmtId="0" fontId="2" fillId="0" borderId="23" xfId="42" applyFont="1" applyBorder="1" applyAlignment="1">
      <alignment horizontal="right" vertical="center" shrinkToFit="1"/>
      <protection/>
    </xf>
    <xf numFmtId="0" fontId="2" fillId="0" borderId="24" xfId="42" applyFont="1" applyBorder="1" applyAlignment="1">
      <alignment horizontal="right" vertical="center" shrinkToFit="1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3" fillId="0" borderId="0" xfId="41" applyFont="1">
      <alignment/>
      <protection/>
    </xf>
    <xf numFmtId="0" fontId="3" fillId="0" borderId="0" xfId="41">
      <alignment/>
      <protection/>
    </xf>
    <xf numFmtId="0" fontId="3" fillId="0" borderId="0" xfId="41" applyFont="1">
      <alignment/>
      <protection/>
    </xf>
    <xf numFmtId="0" fontId="23" fillId="0" borderId="0" xfId="41" applyFont="1" applyAlignment="1">
      <alignment horizontal="center"/>
      <protection/>
    </xf>
    <xf numFmtId="0" fontId="2" fillId="6" borderId="10" xfId="41" applyFont="1" applyFill="1" applyBorder="1" applyAlignment="1">
      <alignment horizontal="center" vertical="center" wrapText="1" shrinkToFit="1"/>
      <protection/>
    </xf>
    <xf numFmtId="0" fontId="2" fillId="6" borderId="10" xfId="41" applyFont="1" applyFill="1" applyBorder="1" applyAlignment="1">
      <alignment horizontal="center" vertical="center" shrinkToFit="1"/>
      <protection/>
    </xf>
    <xf numFmtId="4" fontId="2" fillId="0" borderId="10" xfId="41" applyNumberFormat="1" applyFont="1" applyBorder="1" applyAlignment="1">
      <alignment horizontal="right" vertical="center" shrinkToFit="1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0" borderId="10" xfId="41" applyFont="1" applyBorder="1" applyAlignment="1">
      <alignment horizontal="right" vertical="center" shrinkToFit="1"/>
      <protection/>
    </xf>
    <xf numFmtId="0" fontId="2" fillId="0" borderId="11" xfId="41" applyFont="1" applyBorder="1" applyAlignment="1">
      <alignment horizontal="left" vertical="center" shrinkToFit="1"/>
      <protection/>
    </xf>
    <xf numFmtId="4" fontId="2" fillId="0" borderId="11" xfId="41" applyNumberFormat="1" applyFont="1" applyBorder="1" applyAlignment="1">
      <alignment horizontal="right" vertical="center" shrinkToFit="1"/>
      <protection/>
    </xf>
    <xf numFmtId="0" fontId="2" fillId="0" borderId="11" xfId="41" applyFont="1" applyBorder="1" applyAlignment="1">
      <alignment horizontal="right" vertical="center" shrinkToFit="1"/>
      <protection/>
    </xf>
    <xf numFmtId="0" fontId="2" fillId="0" borderId="12" xfId="41" applyFont="1" applyBorder="1" applyAlignment="1">
      <alignment horizontal="left" vertical="center" shrinkToFit="1"/>
      <protection/>
    </xf>
    <xf numFmtId="4" fontId="2" fillId="0" borderId="12" xfId="41" applyNumberFormat="1" applyFont="1" applyBorder="1" applyAlignment="1">
      <alignment horizontal="right" vertical="center" shrinkToFit="1"/>
      <protection/>
    </xf>
    <xf numFmtId="0" fontId="2" fillId="0" borderId="12" xfId="41" applyFont="1" applyBorder="1" applyAlignment="1">
      <alignment horizontal="right" vertical="center" shrinkToFit="1"/>
      <protection/>
    </xf>
    <xf numFmtId="0" fontId="23" fillId="0" borderId="0" xfId="41" applyFont="1" applyAlignment="1">
      <alignment horizontal="right"/>
      <protection/>
    </xf>
    <xf numFmtId="0" fontId="22" fillId="0" borderId="0" xfId="41" applyFont="1" applyAlignment="1">
      <alignment horizontal="right"/>
      <protection/>
    </xf>
    <xf numFmtId="0" fontId="22" fillId="0" borderId="0" xfId="40" applyFont="1" applyAlignment="1">
      <alignment horizontal="center"/>
      <protection/>
    </xf>
    <xf numFmtId="0" fontId="22" fillId="0" borderId="0" xfId="40" applyFont="1">
      <alignment/>
      <protection/>
    </xf>
    <xf numFmtId="0" fontId="22" fillId="6" borderId="16" xfId="40" applyFont="1" applyFill="1" applyBorder="1" applyAlignment="1">
      <alignment horizontal="center" vertical="center" shrinkToFit="1"/>
      <protection/>
    </xf>
    <xf numFmtId="0" fontId="22" fillId="6" borderId="10" xfId="40" applyFont="1" applyFill="1" applyBorder="1" applyAlignment="1">
      <alignment horizontal="center" vertical="center" shrinkToFit="1"/>
      <protection/>
    </xf>
    <xf numFmtId="0" fontId="22" fillId="6" borderId="16" xfId="40" applyFont="1" applyFill="1" applyBorder="1" applyAlignment="1">
      <alignment horizontal="left" vertical="center" shrinkToFit="1"/>
      <protection/>
    </xf>
    <xf numFmtId="4" fontId="22" fillId="0" borderId="10" xfId="40" applyNumberFormat="1" applyFont="1" applyBorder="1" applyAlignment="1">
      <alignment horizontal="right" vertical="center" shrinkToFit="1"/>
      <protection/>
    </xf>
    <xf numFmtId="0" fontId="22" fillId="6" borderId="10" xfId="40" applyFont="1" applyFill="1" applyBorder="1" applyAlignment="1">
      <alignment horizontal="left" vertical="center" shrinkToFit="1"/>
      <protection/>
    </xf>
    <xf numFmtId="0" fontId="22" fillId="0" borderId="10" xfId="40" applyFont="1" applyBorder="1" applyAlignment="1">
      <alignment horizontal="right" vertical="center" shrinkToFit="1"/>
      <protection/>
    </xf>
    <xf numFmtId="0" fontId="22" fillId="6" borderId="16" xfId="40" applyFont="1" applyFill="1" applyBorder="1" applyAlignment="1">
      <alignment horizontal="left" vertical="center"/>
      <protection/>
    </xf>
    <xf numFmtId="0" fontId="26" fillId="6" borderId="16" xfId="40" applyFont="1" applyFill="1" applyBorder="1" applyAlignment="1">
      <alignment horizontal="center" vertical="center" shrinkToFit="1"/>
      <protection/>
    </xf>
    <xf numFmtId="0" fontId="26" fillId="6" borderId="18" xfId="40" applyFont="1" applyFill="1" applyBorder="1" applyAlignment="1">
      <alignment horizontal="center" vertical="center" shrinkToFit="1"/>
      <protection/>
    </xf>
    <xf numFmtId="0" fontId="22" fillId="6" borderId="19" xfId="40" applyFont="1" applyFill="1" applyBorder="1" applyAlignment="1">
      <alignment horizontal="center" vertical="center" shrinkToFit="1"/>
      <protection/>
    </xf>
    <xf numFmtId="4" fontId="22" fillId="0" borderId="19" xfId="40" applyNumberFormat="1" applyFont="1" applyBorder="1" applyAlignment="1">
      <alignment horizontal="right" vertical="center" shrinkToFit="1"/>
      <protection/>
    </xf>
    <xf numFmtId="0" fontId="22" fillId="0" borderId="0" xfId="40" applyFont="1" applyAlignment="1">
      <alignment horizontal="right"/>
      <protection/>
    </xf>
    <xf numFmtId="0" fontId="22" fillId="6" borderId="17" xfId="40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vertical="center"/>
    </xf>
    <xf numFmtId="4" fontId="22" fillId="0" borderId="17" xfId="40" applyNumberFormat="1" applyFont="1" applyBorder="1" applyAlignment="1">
      <alignment horizontal="right" vertical="center" shrinkToFit="1"/>
      <protection/>
    </xf>
    <xf numFmtId="4" fontId="22" fillId="0" borderId="0" xfId="40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vertical="center"/>
    </xf>
    <xf numFmtId="0" fontId="22" fillId="0" borderId="17" xfId="40" applyFont="1" applyBorder="1" applyAlignment="1">
      <alignment horizontal="right" vertical="center" shrinkToFit="1"/>
      <protection/>
    </xf>
    <xf numFmtId="0" fontId="22" fillId="0" borderId="17" xfId="40" applyFont="1" applyBorder="1" applyAlignment="1">
      <alignment horizontal="center" vertical="center" shrinkToFit="1"/>
      <protection/>
    </xf>
    <xf numFmtId="4" fontId="22" fillId="0" borderId="20" xfId="40" applyNumberFormat="1" applyFont="1" applyBorder="1" applyAlignment="1">
      <alignment horizontal="right" vertical="center" shrinkToFit="1"/>
      <protection/>
    </xf>
    <xf numFmtId="0" fontId="3" fillId="0" borderId="0" xfId="42" applyFont="1">
      <alignment/>
      <protection/>
    </xf>
    <xf numFmtId="0" fontId="23" fillId="0" borderId="0" xfId="47" applyFont="1" applyAlignment="1">
      <alignment horizontal="left"/>
      <protection/>
    </xf>
    <xf numFmtId="0" fontId="3" fillId="0" borderId="28" xfId="47" applyBorder="1" applyAlignment="1">
      <alignment horizontal="left"/>
      <protection/>
    </xf>
    <xf numFmtId="0" fontId="22" fillId="0" borderId="28" xfId="47" applyFont="1" applyBorder="1" applyAlignment="1">
      <alignment horizontal="left"/>
      <protection/>
    </xf>
    <xf numFmtId="0" fontId="22" fillId="6" borderId="10" xfId="40" applyFont="1" applyFill="1" applyBorder="1" applyAlignment="1">
      <alignment horizontal="left" vertical="center" shrinkToFit="1"/>
      <protection/>
    </xf>
    <xf numFmtId="0" fontId="26" fillId="6" borderId="19" xfId="40" applyFont="1" applyFill="1" applyBorder="1" applyAlignment="1">
      <alignment horizontal="center" vertical="center" shrinkToFit="1"/>
      <protection/>
    </xf>
    <xf numFmtId="0" fontId="28" fillId="0" borderId="0" xfId="40" applyFont="1" applyAlignment="1">
      <alignment horizontal="center"/>
      <protection/>
    </xf>
    <xf numFmtId="0" fontId="22" fillId="0" borderId="0" xfId="40" applyFont="1" applyAlignment="1">
      <alignment horizontal="left"/>
      <protection/>
    </xf>
    <xf numFmtId="0" fontId="22" fillId="6" borderId="13" xfId="40" applyFont="1" applyFill="1" applyBorder="1" applyAlignment="1">
      <alignment horizontal="center" vertical="center" shrinkToFit="1"/>
      <protection/>
    </xf>
    <xf numFmtId="0" fontId="22" fillId="6" borderId="14" xfId="40" applyFont="1" applyFill="1" applyBorder="1" applyAlignment="1">
      <alignment horizontal="center" vertical="center" shrinkToFit="1"/>
      <protection/>
    </xf>
    <xf numFmtId="0" fontId="22" fillId="6" borderId="15" xfId="40" applyFont="1" applyFill="1" applyBorder="1" applyAlignment="1">
      <alignment horizontal="center" vertical="center" shrinkToFit="1"/>
      <protection/>
    </xf>
    <xf numFmtId="0" fontId="26" fillId="6" borderId="10" xfId="40" applyFont="1" applyFill="1" applyBorder="1" applyAlignment="1">
      <alignment horizontal="center" vertical="center" shrinkToFit="1"/>
      <protection/>
    </xf>
    <xf numFmtId="0" fontId="2" fillId="6" borderId="14" xfId="41" applyFont="1" applyFill="1" applyBorder="1" applyAlignment="1">
      <alignment horizontal="center" vertical="center" wrapText="1" shrinkToFit="1"/>
      <protection/>
    </xf>
    <xf numFmtId="0" fontId="2" fillId="6" borderId="16" xfId="41" applyFont="1" applyFill="1" applyBorder="1" applyAlignment="1">
      <alignment horizontal="center" vertical="center" wrapText="1" shrinkToFit="1"/>
      <protection/>
    </xf>
    <xf numFmtId="0" fontId="2" fillId="6" borderId="10" xfId="41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left" vertical="center"/>
    </xf>
    <xf numFmtId="0" fontId="2" fillId="0" borderId="29" xfId="41" applyFont="1" applyBorder="1" applyAlignment="1">
      <alignment horizontal="left" vertical="center" shrinkToFit="1"/>
      <protection/>
    </xf>
    <xf numFmtId="0" fontId="2" fillId="0" borderId="11" xfId="41" applyFont="1" applyBorder="1" applyAlignment="1">
      <alignment horizontal="left" vertical="center" shrinkToFit="1"/>
      <protection/>
    </xf>
    <xf numFmtId="0" fontId="2" fillId="0" borderId="12" xfId="41" applyFont="1" applyBorder="1" applyAlignment="1">
      <alignment horizontal="left" vertical="center" shrinkToFit="1"/>
      <protection/>
    </xf>
    <xf numFmtId="0" fontId="2" fillId="0" borderId="16" xfId="41" applyFont="1" applyBorder="1" applyAlignment="1">
      <alignment horizontal="left" vertical="center" shrinkToFit="1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7" fillId="0" borderId="0" xfId="41" applyFont="1" applyAlignment="1">
      <alignment horizontal="center"/>
      <protection/>
    </xf>
    <xf numFmtId="0" fontId="2" fillId="6" borderId="13" xfId="41" applyFont="1" applyFill="1" applyBorder="1" applyAlignment="1">
      <alignment horizontal="center" vertical="center" shrinkToFit="1"/>
      <protection/>
    </xf>
    <xf numFmtId="0" fontId="2" fillId="6" borderId="14" xfId="41" applyFont="1" applyFill="1" applyBorder="1" applyAlignment="1">
      <alignment horizontal="center" vertical="center" shrinkToFit="1"/>
      <protection/>
    </xf>
    <xf numFmtId="0" fontId="2" fillId="6" borderId="16" xfId="41" applyFont="1" applyFill="1" applyBorder="1" applyAlignment="1">
      <alignment horizontal="center" vertical="center" shrinkToFit="1"/>
      <protection/>
    </xf>
    <xf numFmtId="0" fontId="2" fillId="6" borderId="10" xfId="41" applyFont="1" applyFill="1" applyBorder="1" applyAlignment="1">
      <alignment horizontal="center" vertical="center" shrinkToFit="1"/>
      <protection/>
    </xf>
    <xf numFmtId="0" fontId="2" fillId="6" borderId="30" xfId="42" applyFont="1" applyFill="1" applyBorder="1" applyAlignment="1">
      <alignment horizontal="center" vertical="center" wrapText="1" shrinkToFit="1"/>
      <protection/>
    </xf>
    <xf numFmtId="0" fontId="2" fillId="6" borderId="10" xfId="42" applyFont="1" applyFill="1" applyBorder="1" applyAlignment="1">
      <alignment horizontal="center" vertical="center" wrapText="1" shrinkToFit="1"/>
      <protection/>
    </xf>
    <xf numFmtId="0" fontId="2" fillId="6" borderId="31" xfId="42" applyFont="1" applyFill="1" applyBorder="1" applyAlignment="1">
      <alignment horizontal="center" vertical="center" wrapText="1" shrinkToFit="1"/>
      <protection/>
    </xf>
    <xf numFmtId="0" fontId="2" fillId="6" borderId="32" xfId="42" applyFont="1" applyFill="1" applyBorder="1" applyAlignment="1">
      <alignment horizontal="center" vertical="center" wrapText="1" shrinkToFit="1"/>
      <protection/>
    </xf>
    <xf numFmtId="0" fontId="2" fillId="6" borderId="23" xfId="42" applyFont="1" applyFill="1" applyBorder="1" applyAlignment="1">
      <alignment horizontal="center" vertical="center" wrapText="1" shrinkToFit="1"/>
      <protection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5" xfId="42" applyFont="1" applyBorder="1" applyAlignment="1">
      <alignment horizontal="left" vertical="center" shrinkToFit="1"/>
      <protection/>
    </xf>
    <xf numFmtId="0" fontId="2" fillId="0" borderId="11" xfId="42" applyFont="1" applyBorder="1" applyAlignment="1">
      <alignment horizontal="left" vertical="center" shrinkToFit="1"/>
      <protection/>
    </xf>
    <xf numFmtId="0" fontId="2" fillId="0" borderId="30" xfId="42" applyFont="1" applyBorder="1" applyAlignment="1">
      <alignment horizontal="left" vertical="center" shrinkToFit="1"/>
      <protection/>
    </xf>
    <xf numFmtId="0" fontId="2" fillId="0" borderId="10" xfId="42" applyFont="1" applyBorder="1" applyAlignment="1">
      <alignment horizontal="left" vertical="center" shrinkToFit="1"/>
      <protection/>
    </xf>
    <xf numFmtId="0" fontId="27" fillId="0" borderId="0" xfId="42" applyFont="1" applyAlignment="1">
      <alignment horizontal="center"/>
      <protection/>
    </xf>
    <xf numFmtId="0" fontId="2" fillId="6" borderId="36" xfId="42" applyFont="1" applyFill="1" applyBorder="1" applyAlignment="1">
      <alignment horizontal="center" vertical="center" shrinkToFit="1"/>
      <protection/>
    </xf>
    <xf numFmtId="0" fontId="2" fillId="6" borderId="31" xfId="42" applyFont="1" applyFill="1" applyBorder="1" applyAlignment="1">
      <alignment horizontal="center" vertical="center" shrinkToFit="1"/>
      <protection/>
    </xf>
    <xf numFmtId="0" fontId="2" fillId="6" borderId="30" xfId="42" applyFont="1" applyFill="1" applyBorder="1" applyAlignment="1">
      <alignment horizontal="center" vertical="center" shrinkToFit="1"/>
      <protection/>
    </xf>
    <xf numFmtId="0" fontId="2" fillId="6" borderId="10" xfId="42" applyFont="1" applyFill="1" applyBorder="1" applyAlignment="1">
      <alignment horizontal="center" vertical="center" shrinkToFit="1"/>
      <protection/>
    </xf>
    <xf numFmtId="0" fontId="29" fillId="0" borderId="0" xfId="43" applyFont="1" applyAlignment="1">
      <alignment horizontal="center"/>
      <protection/>
    </xf>
    <xf numFmtId="0" fontId="1" fillId="6" borderId="12" xfId="43" applyFont="1" applyFill="1" applyBorder="1" applyAlignment="1">
      <alignment horizontal="center" vertical="center"/>
      <protection/>
    </xf>
    <xf numFmtId="0" fontId="1" fillId="6" borderId="12" xfId="43" applyFont="1" applyFill="1" applyBorder="1" applyAlignment="1">
      <alignment horizontal="center" vertical="center" wrapText="1"/>
      <protection/>
    </xf>
    <xf numFmtId="0" fontId="23" fillId="6" borderId="37" xfId="44" applyFont="1" applyFill="1" applyBorder="1" applyAlignment="1">
      <alignment horizontal="center" vertical="center" wrapText="1" shrinkToFit="1"/>
      <protection/>
    </xf>
    <xf numFmtId="0" fontId="23" fillId="6" borderId="16" xfId="44" applyFont="1" applyFill="1" applyBorder="1" applyAlignment="1">
      <alignment horizontal="center" vertical="center" wrapText="1" shrinkToFit="1"/>
      <protection/>
    </xf>
    <xf numFmtId="0" fontId="23" fillId="6" borderId="21" xfId="44" applyFont="1" applyFill="1" applyBorder="1" applyAlignment="1">
      <alignment horizontal="center" vertical="center" wrapText="1" shrinkToFit="1"/>
      <protection/>
    </xf>
    <xf numFmtId="0" fontId="23" fillId="6" borderId="10" xfId="44" applyFont="1" applyFill="1" applyBorder="1" applyAlignment="1">
      <alignment horizontal="center" vertical="center" wrapText="1" shrinkToFit="1"/>
      <protection/>
    </xf>
    <xf numFmtId="0" fontId="23" fillId="6" borderId="12" xfId="44" applyFont="1" applyFill="1" applyBorder="1" applyAlignment="1">
      <alignment horizontal="center" vertical="center" wrapText="1" shrinkToFit="1"/>
      <protection/>
    </xf>
    <xf numFmtId="0" fontId="2" fillId="6" borderId="12" xfId="48" applyFont="1" applyFill="1" applyBorder="1" applyAlignment="1">
      <alignment horizontal="center" vertical="center" wrapText="1" shrinkToFit="1"/>
      <protection/>
    </xf>
    <xf numFmtId="0" fontId="23" fillId="0" borderId="16" xfId="44" applyFont="1" applyBorder="1" applyAlignment="1">
      <alignment horizontal="left" vertical="center" shrinkToFit="1"/>
      <protection/>
    </xf>
    <xf numFmtId="0" fontId="23" fillId="0" borderId="10" xfId="44" applyFont="1" applyBorder="1" applyAlignment="1">
      <alignment horizontal="left" vertical="center" shrinkToFit="1"/>
      <protection/>
    </xf>
    <xf numFmtId="0" fontId="23" fillId="0" borderId="29" xfId="44" applyFont="1" applyBorder="1" applyAlignment="1">
      <alignment horizontal="left" vertical="center" shrinkToFit="1"/>
      <protection/>
    </xf>
    <xf numFmtId="0" fontId="23" fillId="0" borderId="11" xfId="44" applyFont="1" applyBorder="1" applyAlignment="1">
      <alignment horizontal="left" vertical="center" shrinkToFit="1"/>
      <protection/>
    </xf>
    <xf numFmtId="0" fontId="30" fillId="0" borderId="0" xfId="44" applyFont="1" applyAlignment="1">
      <alignment horizontal="center"/>
      <protection/>
    </xf>
    <xf numFmtId="0" fontId="31" fillId="0" borderId="0" xfId="44" applyFont="1" applyAlignment="1">
      <alignment horizontal="center"/>
      <protection/>
    </xf>
    <xf numFmtId="0" fontId="23" fillId="6" borderId="14" xfId="44" applyFont="1" applyFill="1" applyBorder="1" applyAlignment="1">
      <alignment horizontal="center" vertical="center" wrapText="1" shrinkToFit="1"/>
      <protection/>
    </xf>
    <xf numFmtId="0" fontId="1" fillId="6" borderId="17" xfId="45" applyFont="1" applyFill="1" applyBorder="1" applyAlignment="1">
      <alignment horizontal="center" vertical="center" wrapText="1" shrinkToFit="1"/>
      <protection/>
    </xf>
    <xf numFmtId="0" fontId="1" fillId="6" borderId="16" xfId="45" applyFont="1" applyFill="1" applyBorder="1" applyAlignment="1">
      <alignment horizontal="center" vertical="center" wrapText="1" shrinkToFit="1"/>
      <protection/>
    </xf>
    <xf numFmtId="0" fontId="1" fillId="6" borderId="10" xfId="45" applyFont="1" applyFill="1" applyBorder="1" applyAlignment="1">
      <alignment horizontal="center" vertical="center" wrapText="1" shrinkToFit="1"/>
      <protection/>
    </xf>
    <xf numFmtId="0" fontId="2" fillId="0" borderId="18" xfId="49" applyFont="1" applyBorder="1" applyAlignment="1">
      <alignment horizontal="left" vertical="center" shrinkToFit="1"/>
      <protection/>
    </xf>
    <xf numFmtId="0" fontId="2" fillId="0" borderId="19" xfId="49" applyFont="1" applyBorder="1" applyAlignment="1">
      <alignment horizontal="left" vertical="center" shrinkToFit="1"/>
      <protection/>
    </xf>
    <xf numFmtId="0" fontId="1" fillId="6" borderId="29" xfId="45" applyFont="1" applyFill="1" applyBorder="1" applyAlignment="1">
      <alignment horizontal="center" vertical="center" wrapText="1" shrinkToFit="1"/>
      <protection/>
    </xf>
    <xf numFmtId="0" fontId="1" fillId="6" borderId="11" xfId="45" applyFont="1" applyFill="1" applyBorder="1" applyAlignment="1">
      <alignment horizontal="center" vertical="center" wrapText="1" shrinkToFit="1"/>
      <protection/>
    </xf>
    <xf numFmtId="0" fontId="1" fillId="6" borderId="14" xfId="45" applyFont="1" applyFill="1" applyBorder="1" applyAlignment="1">
      <alignment horizontal="center" vertical="center" wrapText="1" shrinkToFit="1"/>
      <protection/>
    </xf>
    <xf numFmtId="0" fontId="2" fillId="0" borderId="16" xfId="49" applyFont="1" applyBorder="1" applyAlignment="1">
      <alignment horizontal="left" vertical="center" shrinkToFit="1"/>
      <protection/>
    </xf>
    <xf numFmtId="0" fontId="2" fillId="0" borderId="10" xfId="49" applyFont="1" applyBorder="1" applyAlignment="1">
      <alignment horizontal="left" vertical="center" shrinkToFit="1"/>
      <protection/>
    </xf>
    <xf numFmtId="0" fontId="30" fillId="0" borderId="0" xfId="45" applyFont="1" applyAlignment="1">
      <alignment horizontal="center"/>
      <protection/>
    </xf>
    <xf numFmtId="0" fontId="1" fillId="6" borderId="13" xfId="45" applyFont="1" applyFill="1" applyBorder="1" applyAlignment="1">
      <alignment horizontal="center" vertical="center" wrapText="1" shrinkToFit="1"/>
      <protection/>
    </xf>
    <xf numFmtId="0" fontId="1" fillId="6" borderId="14" xfId="45" applyFont="1" applyFill="1" applyBorder="1" applyAlignment="1">
      <alignment horizontal="center" vertical="center" shrinkToFit="1"/>
      <protection/>
    </xf>
    <xf numFmtId="0" fontId="1" fillId="6" borderId="15" xfId="45" applyFont="1" applyFill="1" applyBorder="1" applyAlignment="1">
      <alignment horizontal="center" vertical="center" wrapText="1" shrinkToFit="1"/>
      <protection/>
    </xf>
    <xf numFmtId="0" fontId="27" fillId="0" borderId="0" xfId="46" applyFont="1" applyAlignment="1">
      <alignment horizontal="center"/>
      <protection/>
    </xf>
    <xf numFmtId="0" fontId="2" fillId="6" borderId="14" xfId="46" applyFont="1" applyFill="1" applyBorder="1" applyAlignment="1">
      <alignment horizontal="center" vertical="center" shrinkToFit="1"/>
      <protection/>
    </xf>
    <xf numFmtId="0" fontId="2" fillId="6" borderId="10" xfId="46" applyFont="1" applyFill="1" applyBorder="1" applyAlignment="1">
      <alignment horizontal="center" vertical="center" shrinkToFit="1"/>
      <protection/>
    </xf>
    <xf numFmtId="0" fontId="2" fillId="6" borderId="12" xfId="47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vertical="center"/>
    </xf>
    <xf numFmtId="0" fontId="30" fillId="0" borderId="0" xfId="47" applyFont="1" applyAlignment="1">
      <alignment horizontal="center"/>
      <protection/>
    </xf>
    <xf numFmtId="0" fontId="31" fillId="0" borderId="0" xfId="47" applyFont="1" applyAlignment="1">
      <alignment horizontal="center"/>
      <protection/>
    </xf>
    <xf numFmtId="0" fontId="2" fillId="6" borderId="12" xfId="47" applyFont="1" applyFill="1" applyBorder="1" applyAlignment="1">
      <alignment horizontal="center" vertical="center" shrinkToFit="1"/>
      <protection/>
    </xf>
    <xf numFmtId="0" fontId="2" fillId="0" borderId="10" xfId="48" applyFont="1" applyFill="1" applyBorder="1" applyAlignment="1">
      <alignment horizontal="center" vertical="center" wrapText="1" shrinkToFit="1"/>
      <protection/>
    </xf>
    <xf numFmtId="0" fontId="2" fillId="0" borderId="16" xfId="48" applyFont="1" applyFill="1" applyBorder="1" applyAlignment="1">
      <alignment horizontal="center" vertical="center" wrapText="1" shrinkToFit="1"/>
      <protection/>
    </xf>
    <xf numFmtId="0" fontId="2" fillId="0" borderId="29" xfId="48" applyFont="1" applyFill="1" applyBorder="1" applyAlignment="1">
      <alignment horizontal="center" vertical="center" wrapText="1" shrinkToFit="1"/>
      <protection/>
    </xf>
    <xf numFmtId="0" fontId="2" fillId="0" borderId="11" xfId="48" applyFont="1" applyFill="1" applyBorder="1" applyAlignment="1">
      <alignment horizontal="center" vertical="center" wrapText="1" shrinkToFit="1"/>
      <protection/>
    </xf>
    <xf numFmtId="0" fontId="32" fillId="0" borderId="0" xfId="48" applyFont="1" applyAlignment="1">
      <alignment horizontal="center"/>
      <protection/>
    </xf>
    <xf numFmtId="0" fontId="33" fillId="0" borderId="0" xfId="48" applyFont="1" applyAlignment="1">
      <alignment horizontal="center"/>
      <protection/>
    </xf>
    <xf numFmtId="0" fontId="23" fillId="0" borderId="38" xfId="48" applyFont="1" applyFill="1" applyBorder="1" applyAlignment="1">
      <alignment horizontal="left"/>
      <protection/>
    </xf>
    <xf numFmtId="0" fontId="2" fillId="0" borderId="13" xfId="48" applyFont="1" applyFill="1" applyBorder="1" applyAlignment="1">
      <alignment horizontal="center" vertical="center" wrapText="1" shrinkToFit="1"/>
      <protection/>
    </xf>
    <xf numFmtId="0" fontId="2" fillId="0" borderId="14" xfId="48" applyFont="1" applyFill="1" applyBorder="1" applyAlignment="1">
      <alignment horizontal="center" vertical="center" wrapText="1" shrinkToFi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常规_一般公共预算财政拨款基本支出决算表" xfId="49"/>
    <cellStyle name="常规_一般公共预算财政拨款基本支出决算表_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9"/>
  <sheetViews>
    <sheetView zoomScaleSheetLayoutView="100" zoomScalePageLayoutView="0" workbookViewId="0" topLeftCell="A3">
      <selection activeCell="M8" sqref="M8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ht="14.25">
      <c r="A2" s="160" t="s">
        <v>1</v>
      </c>
      <c r="B2" s="160"/>
      <c r="C2" s="160"/>
      <c r="D2" s="131"/>
      <c r="E2" s="132"/>
      <c r="F2" s="132"/>
      <c r="G2" s="132"/>
      <c r="H2" s="132"/>
      <c r="I2" s="144" t="s">
        <v>2</v>
      </c>
    </row>
    <row r="3" spans="1:9" ht="15.75" customHeight="1">
      <c r="A3" s="161" t="s">
        <v>3</v>
      </c>
      <c r="B3" s="162"/>
      <c r="C3" s="162"/>
      <c r="D3" s="162" t="s">
        <v>4</v>
      </c>
      <c r="E3" s="162"/>
      <c r="F3" s="162"/>
      <c r="G3" s="162"/>
      <c r="H3" s="162"/>
      <c r="I3" s="163"/>
    </row>
    <row r="4" spans="1:9" ht="15.75" customHeight="1">
      <c r="A4" s="133" t="s">
        <v>5</v>
      </c>
      <c r="B4" s="134" t="s">
        <v>6</v>
      </c>
      <c r="C4" s="134" t="s">
        <v>7</v>
      </c>
      <c r="D4" s="134" t="s">
        <v>8</v>
      </c>
      <c r="E4" s="134" t="s">
        <v>6</v>
      </c>
      <c r="F4" s="134" t="s">
        <v>7</v>
      </c>
      <c r="G4" s="134" t="s">
        <v>9</v>
      </c>
      <c r="H4" s="134" t="s">
        <v>6</v>
      </c>
      <c r="I4" s="145" t="s">
        <v>7</v>
      </c>
    </row>
    <row r="5" spans="1:16" ht="15.75" customHeight="1">
      <c r="A5" s="133" t="s">
        <v>10</v>
      </c>
      <c r="B5" s="134"/>
      <c r="C5" s="134">
        <v>1</v>
      </c>
      <c r="D5" s="134" t="s">
        <v>10</v>
      </c>
      <c r="E5" s="134"/>
      <c r="F5" s="134">
        <v>2</v>
      </c>
      <c r="G5" s="134" t="s">
        <v>10</v>
      </c>
      <c r="H5" s="134"/>
      <c r="I5" s="145">
        <v>3</v>
      </c>
      <c r="P5" s="146"/>
    </row>
    <row r="6" spans="1:9" ht="15.75" customHeight="1">
      <c r="A6" s="135" t="s">
        <v>11</v>
      </c>
      <c r="B6" s="134" t="s">
        <v>12</v>
      </c>
      <c r="C6" s="136">
        <v>1925</v>
      </c>
      <c r="D6" s="137" t="s">
        <v>13</v>
      </c>
      <c r="E6" s="134" t="s">
        <v>14</v>
      </c>
      <c r="F6" s="136">
        <v>720.8</v>
      </c>
      <c r="G6" s="137" t="s">
        <v>15</v>
      </c>
      <c r="H6" s="134" t="s">
        <v>16</v>
      </c>
      <c r="I6" s="147">
        <v>952.9</v>
      </c>
    </row>
    <row r="7" spans="1:9" ht="15.75" customHeight="1">
      <c r="A7" s="135" t="s">
        <v>17</v>
      </c>
      <c r="B7" s="134" t="s">
        <v>18</v>
      </c>
      <c r="C7" s="136"/>
      <c r="D7" s="137" t="s">
        <v>19</v>
      </c>
      <c r="E7" s="134" t="s">
        <v>20</v>
      </c>
      <c r="F7" s="138"/>
      <c r="G7" s="137" t="s">
        <v>21</v>
      </c>
      <c r="H7" s="134" t="s">
        <v>22</v>
      </c>
      <c r="I7" s="147">
        <v>846.9</v>
      </c>
    </row>
    <row r="8" spans="1:9" ht="15.75" customHeight="1">
      <c r="A8" s="135" t="s">
        <v>23</v>
      </c>
      <c r="B8" s="134" t="s">
        <v>24</v>
      </c>
      <c r="C8" s="136"/>
      <c r="D8" s="137" t="s">
        <v>25</v>
      </c>
      <c r="E8" s="134" t="s">
        <v>26</v>
      </c>
      <c r="F8" s="136"/>
      <c r="G8" s="137" t="s">
        <v>27</v>
      </c>
      <c r="H8" s="134" t="s">
        <v>28</v>
      </c>
      <c r="I8" s="147">
        <v>106</v>
      </c>
    </row>
    <row r="9" spans="1:9" ht="15.75" customHeight="1">
      <c r="A9" s="135" t="s">
        <v>29</v>
      </c>
      <c r="B9" s="134" t="s">
        <v>30</v>
      </c>
      <c r="C9" s="136"/>
      <c r="D9" s="137" t="s">
        <v>31</v>
      </c>
      <c r="E9" s="134" t="s">
        <v>32</v>
      </c>
      <c r="F9" s="136"/>
      <c r="G9" s="137" t="s">
        <v>33</v>
      </c>
      <c r="H9" s="134" t="s">
        <v>34</v>
      </c>
      <c r="I9" s="147">
        <v>739.8</v>
      </c>
    </row>
    <row r="10" spans="1:9" ht="15.75" customHeight="1">
      <c r="A10" s="135" t="s">
        <v>35</v>
      </c>
      <c r="B10" s="134" t="s">
        <v>36</v>
      </c>
      <c r="C10" s="136"/>
      <c r="D10" s="137" t="s">
        <v>37</v>
      </c>
      <c r="E10" s="134" t="s">
        <v>38</v>
      </c>
      <c r="F10" s="136"/>
      <c r="G10" s="137" t="s">
        <v>39</v>
      </c>
      <c r="H10" s="134" t="s">
        <v>40</v>
      </c>
      <c r="I10" s="147"/>
    </row>
    <row r="11" spans="1:9" ht="15.75" customHeight="1">
      <c r="A11" s="135" t="s">
        <v>41</v>
      </c>
      <c r="B11" s="134" t="s">
        <v>42</v>
      </c>
      <c r="C11" s="136"/>
      <c r="D11" s="137" t="s">
        <v>43</v>
      </c>
      <c r="E11" s="134" t="s">
        <v>44</v>
      </c>
      <c r="F11" s="136"/>
      <c r="G11" s="137" t="s">
        <v>45</v>
      </c>
      <c r="H11" s="134" t="s">
        <v>46</v>
      </c>
      <c r="I11" s="147">
        <v>739.8</v>
      </c>
    </row>
    <row r="12" spans="1:11" ht="15.75" customHeight="1">
      <c r="A12" s="135" t="s">
        <v>47</v>
      </c>
      <c r="B12" s="134" t="s">
        <v>48</v>
      </c>
      <c r="C12" s="136">
        <v>1.1</v>
      </c>
      <c r="D12" s="137" t="s">
        <v>49</v>
      </c>
      <c r="E12" s="134" t="s">
        <v>50</v>
      </c>
      <c r="F12" s="136"/>
      <c r="G12" s="137" t="s">
        <v>51</v>
      </c>
      <c r="H12" s="134" t="s">
        <v>52</v>
      </c>
      <c r="I12" s="147"/>
      <c r="K12" s="148"/>
    </row>
    <row r="13" spans="1:11" ht="15.75" customHeight="1">
      <c r="A13" s="139"/>
      <c r="B13" s="134" t="s">
        <v>53</v>
      </c>
      <c r="C13" s="138"/>
      <c r="D13" s="137" t="s">
        <v>54</v>
      </c>
      <c r="E13" s="134" t="s">
        <v>55</v>
      </c>
      <c r="F13" s="136">
        <v>681.7</v>
      </c>
      <c r="G13" s="137" t="s">
        <v>56</v>
      </c>
      <c r="H13" s="134" t="s">
        <v>57</v>
      </c>
      <c r="I13" s="147"/>
      <c r="K13" s="148"/>
    </row>
    <row r="14" spans="1:11" ht="15.75" customHeight="1">
      <c r="A14" s="135"/>
      <c r="B14" s="134" t="s">
        <v>58</v>
      </c>
      <c r="C14" s="138"/>
      <c r="D14" s="137" t="s">
        <v>59</v>
      </c>
      <c r="E14" s="134" t="s">
        <v>60</v>
      </c>
      <c r="F14" s="136">
        <v>289.1</v>
      </c>
      <c r="G14" s="137" t="s">
        <v>61</v>
      </c>
      <c r="H14" s="134" t="s">
        <v>62</v>
      </c>
      <c r="I14" s="147"/>
      <c r="K14" s="149"/>
    </row>
    <row r="15" spans="1:9" ht="15.75" customHeight="1">
      <c r="A15" s="135"/>
      <c r="B15" s="134" t="s">
        <v>63</v>
      </c>
      <c r="C15" s="138"/>
      <c r="D15" s="137" t="s">
        <v>64</v>
      </c>
      <c r="E15" s="134" t="s">
        <v>65</v>
      </c>
      <c r="F15" s="136"/>
      <c r="G15" s="137"/>
      <c r="H15" s="134" t="s">
        <v>66</v>
      </c>
      <c r="I15" s="150"/>
    </row>
    <row r="16" spans="1:9" ht="15.75" customHeight="1">
      <c r="A16" s="135"/>
      <c r="B16" s="134" t="s">
        <v>67</v>
      </c>
      <c r="C16" s="138"/>
      <c r="D16" s="137" t="s">
        <v>68</v>
      </c>
      <c r="E16" s="134" t="s">
        <v>69</v>
      </c>
      <c r="F16" s="136"/>
      <c r="G16" s="134" t="s">
        <v>70</v>
      </c>
      <c r="H16" s="134" t="s">
        <v>71</v>
      </c>
      <c r="I16" s="151"/>
    </row>
    <row r="17" spans="1:9" ht="15.75" customHeight="1">
      <c r="A17" s="135"/>
      <c r="B17" s="134" t="s">
        <v>72</v>
      </c>
      <c r="C17" s="138"/>
      <c r="D17" s="137" t="s">
        <v>73</v>
      </c>
      <c r="E17" s="134" t="s">
        <v>74</v>
      </c>
      <c r="F17" s="136"/>
      <c r="G17" s="137" t="s">
        <v>75</v>
      </c>
      <c r="H17" s="134" t="s">
        <v>76</v>
      </c>
      <c r="I17" s="147">
        <f>I6+I9</f>
        <v>1692.6999999999998</v>
      </c>
    </row>
    <row r="18" spans="1:9" ht="15.75" customHeight="1">
      <c r="A18" s="135"/>
      <c r="B18" s="134" t="s">
        <v>77</v>
      </c>
      <c r="C18" s="138"/>
      <c r="D18" s="137" t="s">
        <v>78</v>
      </c>
      <c r="E18" s="134" t="s">
        <v>79</v>
      </c>
      <c r="F18" s="136"/>
      <c r="G18" s="137" t="s">
        <v>80</v>
      </c>
      <c r="H18" s="134" t="s">
        <v>81</v>
      </c>
      <c r="I18" s="147">
        <v>245.1</v>
      </c>
    </row>
    <row r="19" spans="1:9" ht="15.75" customHeight="1">
      <c r="A19" s="135"/>
      <c r="B19" s="134" t="s">
        <v>82</v>
      </c>
      <c r="C19" s="138"/>
      <c r="D19" s="137" t="s">
        <v>83</v>
      </c>
      <c r="E19" s="134" t="s">
        <v>84</v>
      </c>
      <c r="F19" s="136"/>
      <c r="G19" s="137" t="s">
        <v>85</v>
      </c>
      <c r="H19" s="134" t="s">
        <v>86</v>
      </c>
      <c r="I19" s="147">
        <v>150.2</v>
      </c>
    </row>
    <row r="20" spans="1:9" ht="15.75" customHeight="1">
      <c r="A20" s="135"/>
      <c r="B20" s="134" t="s">
        <v>87</v>
      </c>
      <c r="C20" s="138"/>
      <c r="D20" s="137" t="s">
        <v>88</v>
      </c>
      <c r="E20" s="134" t="s">
        <v>89</v>
      </c>
      <c r="F20" s="136"/>
      <c r="G20" s="137" t="s">
        <v>90</v>
      </c>
      <c r="H20" s="134" t="s">
        <v>91</v>
      </c>
      <c r="I20" s="147">
        <v>1274.2</v>
      </c>
    </row>
    <row r="21" spans="1:9" ht="15.75" customHeight="1">
      <c r="A21" s="135"/>
      <c r="B21" s="134" t="s">
        <v>92</v>
      </c>
      <c r="C21" s="138"/>
      <c r="D21" s="137" t="s">
        <v>93</v>
      </c>
      <c r="E21" s="134" t="s">
        <v>94</v>
      </c>
      <c r="F21" s="136"/>
      <c r="G21" s="137" t="s">
        <v>95</v>
      </c>
      <c r="H21" s="134" t="s">
        <v>96</v>
      </c>
      <c r="I21" s="147"/>
    </row>
    <row r="22" spans="1:9" ht="15.75" customHeight="1">
      <c r="A22" s="135"/>
      <c r="B22" s="134" t="s">
        <v>97</v>
      </c>
      <c r="C22" s="138"/>
      <c r="D22" s="137" t="s">
        <v>98</v>
      </c>
      <c r="E22" s="134" t="s">
        <v>99</v>
      </c>
      <c r="F22" s="138"/>
      <c r="G22" s="137" t="s">
        <v>100</v>
      </c>
      <c r="H22" s="134" t="s">
        <v>101</v>
      </c>
      <c r="I22" s="147"/>
    </row>
    <row r="23" spans="1:9" ht="15.75" customHeight="1">
      <c r="A23" s="135"/>
      <c r="B23" s="134" t="s">
        <v>102</v>
      </c>
      <c r="C23" s="138"/>
      <c r="D23" s="137" t="s">
        <v>103</v>
      </c>
      <c r="E23" s="134" t="s">
        <v>104</v>
      </c>
      <c r="F23" s="136"/>
      <c r="G23" s="137" t="s">
        <v>105</v>
      </c>
      <c r="H23" s="134" t="s">
        <v>106</v>
      </c>
      <c r="I23" s="147"/>
    </row>
    <row r="24" spans="1:9" ht="15.75" customHeight="1">
      <c r="A24" s="135"/>
      <c r="B24" s="134" t="s">
        <v>107</v>
      </c>
      <c r="C24" s="138"/>
      <c r="D24" s="137" t="s">
        <v>108</v>
      </c>
      <c r="E24" s="134" t="s">
        <v>109</v>
      </c>
      <c r="F24" s="136"/>
      <c r="G24" s="137" t="s">
        <v>110</v>
      </c>
      <c r="H24" s="134" t="s">
        <v>111</v>
      </c>
      <c r="I24" s="147"/>
    </row>
    <row r="25" spans="1:9" ht="15.75" customHeight="1">
      <c r="A25" s="135"/>
      <c r="B25" s="134" t="s">
        <v>112</v>
      </c>
      <c r="C25" s="138"/>
      <c r="D25" s="137" t="s">
        <v>113</v>
      </c>
      <c r="E25" s="134" t="s">
        <v>114</v>
      </c>
      <c r="F25" s="136"/>
      <c r="G25" s="137" t="s">
        <v>115</v>
      </c>
      <c r="H25" s="134" t="s">
        <v>116</v>
      </c>
      <c r="I25" s="147">
        <v>23.2</v>
      </c>
    </row>
    <row r="26" spans="1:9" ht="15.75" customHeight="1">
      <c r="A26" s="135"/>
      <c r="B26" s="134" t="s">
        <v>117</v>
      </c>
      <c r="C26" s="138"/>
      <c r="D26" s="137" t="s">
        <v>118</v>
      </c>
      <c r="E26" s="134" t="s">
        <v>119</v>
      </c>
      <c r="F26" s="136"/>
      <c r="G26" s="137" t="s">
        <v>120</v>
      </c>
      <c r="H26" s="134" t="s">
        <v>121</v>
      </c>
      <c r="I26" s="150"/>
    </row>
    <row r="27" spans="1:9" ht="15.75" customHeight="1">
      <c r="A27" s="135"/>
      <c r="B27" s="134" t="s">
        <v>122</v>
      </c>
      <c r="C27" s="138"/>
      <c r="D27" s="137" t="s">
        <v>123</v>
      </c>
      <c r="E27" s="134" t="s">
        <v>124</v>
      </c>
      <c r="F27" s="136">
        <v>1.1</v>
      </c>
      <c r="G27" s="137" t="s">
        <v>125</v>
      </c>
      <c r="H27" s="134" t="s">
        <v>126</v>
      </c>
      <c r="I27" s="150"/>
    </row>
    <row r="28" spans="1:9" ht="15.75" customHeight="1">
      <c r="A28" s="135"/>
      <c r="B28" s="134" t="s">
        <v>127</v>
      </c>
      <c r="C28" s="138"/>
      <c r="D28" s="137"/>
      <c r="E28" s="134" t="s">
        <v>128</v>
      </c>
      <c r="F28" s="138">
        <f>SUM(F6:F27)</f>
        <v>1692.6999999999998</v>
      </c>
      <c r="G28" s="137"/>
      <c r="H28" s="134" t="s">
        <v>129</v>
      </c>
      <c r="I28" s="150"/>
    </row>
    <row r="29" spans="1:9" ht="15.75" customHeight="1">
      <c r="A29" s="140" t="s">
        <v>130</v>
      </c>
      <c r="B29" s="134" t="s">
        <v>131</v>
      </c>
      <c r="C29" s="136">
        <f>C6+C12</f>
        <v>1926.1</v>
      </c>
      <c r="D29" s="164" t="s">
        <v>132</v>
      </c>
      <c r="E29" s="164"/>
      <c r="F29" s="164"/>
      <c r="G29" s="164"/>
      <c r="H29" s="134" t="s">
        <v>133</v>
      </c>
      <c r="I29" s="147">
        <f>I18+I19+I20+I25</f>
        <v>1692.7</v>
      </c>
    </row>
    <row r="30" spans="1:9" ht="15.75" customHeight="1">
      <c r="A30" s="135" t="s">
        <v>134</v>
      </c>
      <c r="B30" s="134" t="s">
        <v>135</v>
      </c>
      <c r="C30" s="136"/>
      <c r="D30" s="157" t="s">
        <v>136</v>
      </c>
      <c r="E30" s="157"/>
      <c r="F30" s="157"/>
      <c r="G30" s="157"/>
      <c r="H30" s="134" t="s">
        <v>137</v>
      </c>
      <c r="I30" s="147"/>
    </row>
    <row r="31" spans="1:9" ht="15.75" customHeight="1">
      <c r="A31" s="135" t="s">
        <v>138</v>
      </c>
      <c r="B31" s="134" t="s">
        <v>139</v>
      </c>
      <c r="C31" s="136"/>
      <c r="D31" s="157" t="s">
        <v>140</v>
      </c>
      <c r="E31" s="157" t="s">
        <v>141</v>
      </c>
      <c r="F31" s="157"/>
      <c r="G31" s="157" t="s">
        <v>142</v>
      </c>
      <c r="H31" s="134" t="s">
        <v>143</v>
      </c>
      <c r="I31" s="147"/>
    </row>
    <row r="32" spans="1:9" ht="15.75" customHeight="1">
      <c r="A32" s="135" t="s">
        <v>144</v>
      </c>
      <c r="B32" s="134" t="s">
        <v>145</v>
      </c>
      <c r="C32" s="136"/>
      <c r="D32" s="157" t="s">
        <v>146</v>
      </c>
      <c r="E32" s="157" t="s">
        <v>147</v>
      </c>
      <c r="F32" s="157"/>
      <c r="G32" s="157" t="s">
        <v>148</v>
      </c>
      <c r="H32" s="134" t="s">
        <v>149</v>
      </c>
      <c r="I32" s="147"/>
    </row>
    <row r="33" spans="1:9" ht="15.75" customHeight="1">
      <c r="A33" s="135" t="s">
        <v>150</v>
      </c>
      <c r="B33" s="134" t="s">
        <v>151</v>
      </c>
      <c r="C33" s="136"/>
      <c r="D33" s="157" t="s">
        <v>152</v>
      </c>
      <c r="E33" s="157" t="s">
        <v>153</v>
      </c>
      <c r="F33" s="157"/>
      <c r="G33" s="157" t="s">
        <v>154</v>
      </c>
      <c r="H33" s="134" t="s">
        <v>155</v>
      </c>
      <c r="I33" s="147"/>
    </row>
    <row r="34" spans="1:9" ht="15.75" customHeight="1">
      <c r="A34" s="135" t="s">
        <v>156</v>
      </c>
      <c r="B34" s="134" t="s">
        <v>157</v>
      </c>
      <c r="C34" s="136"/>
      <c r="D34" s="157" t="s">
        <v>158</v>
      </c>
      <c r="E34" s="157" t="s">
        <v>159</v>
      </c>
      <c r="F34" s="157"/>
      <c r="G34" s="157" t="s">
        <v>160</v>
      </c>
      <c r="H34" s="134" t="s">
        <v>161</v>
      </c>
      <c r="I34" s="150"/>
    </row>
    <row r="35" spans="1:9" ht="15.75" customHeight="1">
      <c r="A35" s="135"/>
      <c r="B35" s="134" t="s">
        <v>162</v>
      </c>
      <c r="C35" s="138"/>
      <c r="D35" s="157" t="s">
        <v>163</v>
      </c>
      <c r="E35" s="157" t="s">
        <v>164</v>
      </c>
      <c r="F35" s="157"/>
      <c r="G35" s="157" t="s">
        <v>165</v>
      </c>
      <c r="H35" s="134" t="s">
        <v>166</v>
      </c>
      <c r="I35" s="147">
        <f>C29-I29</f>
        <v>233.39999999999986</v>
      </c>
    </row>
    <row r="36" spans="1:9" ht="15.75" customHeight="1">
      <c r="A36" s="135"/>
      <c r="B36" s="134" t="s">
        <v>167</v>
      </c>
      <c r="C36" s="138"/>
      <c r="D36" s="157" t="s">
        <v>144</v>
      </c>
      <c r="E36" s="157"/>
      <c r="F36" s="157"/>
      <c r="G36" s="157"/>
      <c r="H36" s="134" t="s">
        <v>168</v>
      </c>
      <c r="I36" s="147"/>
    </row>
    <row r="37" spans="1:9" ht="15.75" customHeight="1">
      <c r="A37" s="135"/>
      <c r="B37" s="134" t="s">
        <v>169</v>
      </c>
      <c r="C37" s="138"/>
      <c r="D37" s="157" t="s">
        <v>150</v>
      </c>
      <c r="E37" s="157"/>
      <c r="F37" s="157"/>
      <c r="G37" s="157"/>
      <c r="H37" s="134" t="s">
        <v>170</v>
      </c>
      <c r="I37" s="147"/>
    </row>
    <row r="38" spans="1:9" ht="15.75" customHeight="1">
      <c r="A38" s="135"/>
      <c r="B38" s="134" t="s">
        <v>171</v>
      </c>
      <c r="C38" s="138"/>
      <c r="D38" s="157" t="s">
        <v>156</v>
      </c>
      <c r="E38" s="157"/>
      <c r="F38" s="157"/>
      <c r="G38" s="157"/>
      <c r="H38" s="134" t="s">
        <v>172</v>
      </c>
      <c r="I38" s="147"/>
    </row>
    <row r="39" spans="1:9" ht="15.75" customHeight="1">
      <c r="A39" s="141" t="s">
        <v>173</v>
      </c>
      <c r="B39" s="142" t="s">
        <v>174</v>
      </c>
      <c r="C39" s="143"/>
      <c r="D39" s="158" t="s">
        <v>173</v>
      </c>
      <c r="E39" s="158"/>
      <c r="F39" s="158"/>
      <c r="G39" s="158"/>
      <c r="H39" s="142" t="s">
        <v>175</v>
      </c>
      <c r="I39" s="152"/>
    </row>
  </sheetData>
  <sheetProtection/>
  <mergeCells count="15">
    <mergeCell ref="A1:I1"/>
    <mergeCell ref="A2:C2"/>
    <mergeCell ref="A3:C3"/>
    <mergeCell ref="D3:I3"/>
    <mergeCell ref="D29:G29"/>
    <mergeCell ref="D30:G30"/>
    <mergeCell ref="D37:G37"/>
    <mergeCell ref="D38:G38"/>
    <mergeCell ref="D39:G39"/>
    <mergeCell ref="D31:G31"/>
    <mergeCell ref="D32:G32"/>
    <mergeCell ref="D33:G33"/>
    <mergeCell ref="D34:G34"/>
    <mergeCell ref="D35:G35"/>
    <mergeCell ref="D36:G36"/>
  </mergeCells>
  <printOptions/>
  <pageMargins left="0.4798611111111111" right="0.2298611111111111" top="0.75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9"/>
  <sheetViews>
    <sheetView zoomScaleSheetLayoutView="100" zoomScalePageLayoutView="0" workbookViewId="0" topLeftCell="A7">
      <selection activeCell="G11" sqref="G11"/>
    </sheetView>
  </sheetViews>
  <sheetFormatPr defaultColWidth="9.00390625" defaultRowHeight="14.25"/>
  <cols>
    <col min="1" max="1" width="4.00390625" style="0" customWidth="1"/>
    <col min="2" max="2" width="3.625" style="0" customWidth="1"/>
    <col min="3" max="3" width="3.875" style="0" customWidth="1"/>
    <col min="4" max="4" width="24.75390625" style="0" customWidth="1"/>
    <col min="5" max="5" width="13.375" style="0" customWidth="1"/>
    <col min="6" max="6" width="14.125" style="0" customWidth="1"/>
    <col min="7" max="7" width="9.75390625" style="0" customWidth="1"/>
    <col min="8" max="8" width="10.125" style="0" customWidth="1"/>
    <col min="9" max="9" width="10.00390625" style="0" customWidth="1"/>
    <col min="10" max="10" width="8.00390625" style="0" customWidth="1"/>
    <col min="11" max="11" width="10.75390625" style="0" customWidth="1"/>
  </cols>
  <sheetData>
    <row r="1" spans="1:12" ht="19.5" customHeight="1">
      <c r="A1" s="174" t="s">
        <v>176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5"/>
    </row>
    <row r="2" spans="1:12" ht="19.5" customHeight="1">
      <c r="A2" s="114" t="s">
        <v>177</v>
      </c>
      <c r="B2" s="115"/>
      <c r="C2" s="115"/>
      <c r="D2" s="115"/>
      <c r="E2" s="115"/>
      <c r="F2" s="116"/>
      <c r="G2" s="115"/>
      <c r="H2" s="117"/>
      <c r="I2" s="115"/>
      <c r="J2" s="129"/>
      <c r="K2" s="130" t="s">
        <v>2</v>
      </c>
      <c r="L2" s="115"/>
    </row>
    <row r="3" spans="1:12" ht="24" customHeight="1">
      <c r="A3" s="175" t="s">
        <v>5</v>
      </c>
      <c r="B3" s="176"/>
      <c r="C3" s="176"/>
      <c r="D3" s="176"/>
      <c r="E3" s="165" t="s">
        <v>130</v>
      </c>
      <c r="F3" s="165" t="s">
        <v>178</v>
      </c>
      <c r="G3" s="165" t="s">
        <v>179</v>
      </c>
      <c r="H3" s="165" t="s">
        <v>180</v>
      </c>
      <c r="I3" s="165" t="s">
        <v>181</v>
      </c>
      <c r="J3" s="165" t="s">
        <v>182</v>
      </c>
      <c r="K3" s="165" t="s">
        <v>183</v>
      </c>
      <c r="L3" s="115"/>
    </row>
    <row r="4" spans="1:12" ht="16.5" customHeight="1">
      <c r="A4" s="166" t="s">
        <v>184</v>
      </c>
      <c r="B4" s="167"/>
      <c r="C4" s="167"/>
      <c r="D4" s="178" t="s">
        <v>185</v>
      </c>
      <c r="E4" s="167"/>
      <c r="F4" s="167"/>
      <c r="G4" s="167"/>
      <c r="H4" s="167"/>
      <c r="I4" s="167"/>
      <c r="J4" s="167"/>
      <c r="K4" s="165"/>
      <c r="L4" s="115"/>
    </row>
    <row r="5" spans="1:12" ht="18.75" customHeight="1">
      <c r="A5" s="166"/>
      <c r="B5" s="167"/>
      <c r="C5" s="167"/>
      <c r="D5" s="178"/>
      <c r="E5" s="167"/>
      <c r="F5" s="167"/>
      <c r="G5" s="167"/>
      <c r="H5" s="167"/>
      <c r="I5" s="167"/>
      <c r="J5" s="167"/>
      <c r="K5" s="165"/>
      <c r="L5" s="115"/>
    </row>
    <row r="6" spans="1:12" ht="18" customHeight="1">
      <c r="A6" s="177" t="s">
        <v>186</v>
      </c>
      <c r="B6" s="178" t="s">
        <v>187</v>
      </c>
      <c r="C6" s="178" t="s">
        <v>188</v>
      </c>
      <c r="D6" s="119" t="s">
        <v>10</v>
      </c>
      <c r="E6" s="118" t="s">
        <v>12</v>
      </c>
      <c r="F6" s="118" t="s">
        <v>18</v>
      </c>
      <c r="G6" s="118" t="s">
        <v>24</v>
      </c>
      <c r="H6" s="118" t="s">
        <v>30</v>
      </c>
      <c r="I6" s="118" t="s">
        <v>36</v>
      </c>
      <c r="J6" s="118" t="s">
        <v>42</v>
      </c>
      <c r="K6" s="118" t="s">
        <v>48</v>
      </c>
      <c r="L6" s="115"/>
    </row>
    <row r="7" spans="1:12" ht="18" customHeight="1">
      <c r="A7" s="177"/>
      <c r="B7" s="178"/>
      <c r="C7" s="178"/>
      <c r="D7" s="119" t="s">
        <v>189</v>
      </c>
      <c r="E7" s="120">
        <v>1926.1</v>
      </c>
      <c r="F7" s="120">
        <v>1926.1</v>
      </c>
      <c r="G7" s="120"/>
      <c r="H7" s="120"/>
      <c r="I7" s="120"/>
      <c r="J7" s="120"/>
      <c r="K7" s="120"/>
      <c r="L7" s="115"/>
    </row>
    <row r="8" spans="1:12" ht="18" customHeight="1">
      <c r="A8" s="172">
        <v>201</v>
      </c>
      <c r="B8" s="173"/>
      <c r="C8" s="173"/>
      <c r="D8" s="121" t="s">
        <v>190</v>
      </c>
      <c r="E8" s="120">
        <v>720.8</v>
      </c>
      <c r="F8" s="120">
        <v>720.8</v>
      </c>
      <c r="G8" s="122"/>
      <c r="H8" s="120"/>
      <c r="I8" s="122"/>
      <c r="J8" s="122"/>
      <c r="K8" s="120"/>
      <c r="L8" s="115"/>
    </row>
    <row r="9" spans="1:12" ht="18" customHeight="1">
      <c r="A9" s="172">
        <v>20131</v>
      </c>
      <c r="B9" s="173"/>
      <c r="C9" s="173"/>
      <c r="D9" s="121" t="s">
        <v>191</v>
      </c>
      <c r="E9" s="120">
        <v>314.6</v>
      </c>
      <c r="F9" s="120">
        <v>314.6</v>
      </c>
      <c r="G9" s="122"/>
      <c r="H9" s="122"/>
      <c r="I9" s="122"/>
      <c r="J9" s="122"/>
      <c r="K9" s="120"/>
      <c r="L9" s="115"/>
    </row>
    <row r="10" spans="1:12" ht="18" customHeight="1">
      <c r="A10" s="172">
        <v>2013101</v>
      </c>
      <c r="B10" s="173"/>
      <c r="C10" s="173"/>
      <c r="D10" s="121" t="s">
        <v>192</v>
      </c>
      <c r="E10" s="120">
        <v>230.1</v>
      </c>
      <c r="F10" s="120">
        <v>230.1</v>
      </c>
      <c r="G10" s="122"/>
      <c r="H10" s="122"/>
      <c r="I10" s="122"/>
      <c r="J10" s="122"/>
      <c r="K10" s="120"/>
      <c r="L10" s="115"/>
    </row>
    <row r="11" spans="1:12" ht="18" customHeight="1">
      <c r="A11" s="172">
        <v>2013199</v>
      </c>
      <c r="B11" s="173"/>
      <c r="C11" s="173"/>
      <c r="D11" s="121" t="s">
        <v>193</v>
      </c>
      <c r="E11" s="120">
        <v>84.5</v>
      </c>
      <c r="F11" s="120">
        <v>84.5</v>
      </c>
      <c r="G11" s="122"/>
      <c r="H11" s="122"/>
      <c r="I11" s="122"/>
      <c r="J11" s="122"/>
      <c r="K11" s="122"/>
      <c r="L11" s="115"/>
    </row>
    <row r="12" spans="1:12" ht="18" customHeight="1">
      <c r="A12" s="172">
        <v>20136</v>
      </c>
      <c r="B12" s="173"/>
      <c r="C12" s="173"/>
      <c r="D12" s="121" t="s">
        <v>194</v>
      </c>
      <c r="E12" s="120">
        <v>40</v>
      </c>
      <c r="F12" s="120">
        <v>40</v>
      </c>
      <c r="G12" s="122"/>
      <c r="H12" s="122"/>
      <c r="I12" s="122"/>
      <c r="J12" s="122"/>
      <c r="K12" s="122"/>
      <c r="L12" s="115"/>
    </row>
    <row r="13" spans="1:12" ht="18" customHeight="1">
      <c r="A13" s="172">
        <v>2013699</v>
      </c>
      <c r="B13" s="173"/>
      <c r="C13" s="173"/>
      <c r="D13" s="121" t="s">
        <v>195</v>
      </c>
      <c r="E13" s="120">
        <v>40</v>
      </c>
      <c r="F13" s="120">
        <v>40</v>
      </c>
      <c r="G13" s="122"/>
      <c r="H13" s="122"/>
      <c r="I13" s="122"/>
      <c r="J13" s="122"/>
      <c r="K13" s="122"/>
      <c r="L13" s="115"/>
    </row>
    <row r="14" spans="1:12" ht="18" customHeight="1">
      <c r="A14" s="172">
        <v>20199</v>
      </c>
      <c r="B14" s="173"/>
      <c r="C14" s="173"/>
      <c r="D14" s="121" t="s">
        <v>196</v>
      </c>
      <c r="E14" s="120">
        <v>366</v>
      </c>
      <c r="F14" s="120">
        <v>366</v>
      </c>
      <c r="G14" s="122"/>
      <c r="H14" s="122"/>
      <c r="I14" s="122"/>
      <c r="J14" s="122"/>
      <c r="K14" s="122"/>
      <c r="L14" s="115"/>
    </row>
    <row r="15" spans="1:12" ht="18" customHeight="1">
      <c r="A15" s="172">
        <v>2019999</v>
      </c>
      <c r="B15" s="172"/>
      <c r="C15" s="172"/>
      <c r="D15" s="121" t="s">
        <v>197</v>
      </c>
      <c r="E15" s="120">
        <v>366</v>
      </c>
      <c r="F15" s="120">
        <v>366</v>
      </c>
      <c r="G15" s="122"/>
      <c r="H15" s="122"/>
      <c r="I15" s="122"/>
      <c r="J15" s="122"/>
      <c r="K15" s="122"/>
      <c r="L15" s="115"/>
    </row>
    <row r="16" spans="1:12" ht="18" customHeight="1">
      <c r="A16" s="172">
        <v>208</v>
      </c>
      <c r="B16" s="172"/>
      <c r="C16" s="172"/>
      <c r="D16" s="121" t="s">
        <v>198</v>
      </c>
      <c r="E16" s="120">
        <v>681.6</v>
      </c>
      <c r="F16" s="120">
        <v>681.6</v>
      </c>
      <c r="G16" s="122"/>
      <c r="H16" s="122"/>
      <c r="I16" s="122"/>
      <c r="J16" s="122"/>
      <c r="K16" s="122"/>
      <c r="L16" s="115"/>
    </row>
    <row r="17" spans="1:12" ht="18" customHeight="1">
      <c r="A17" s="172">
        <v>20805</v>
      </c>
      <c r="B17" s="173"/>
      <c r="C17" s="173"/>
      <c r="D17" s="121" t="s">
        <v>199</v>
      </c>
      <c r="E17" s="120">
        <v>230.2</v>
      </c>
      <c r="F17" s="120">
        <v>230.2</v>
      </c>
      <c r="G17" s="122"/>
      <c r="H17" s="122"/>
      <c r="I17" s="122"/>
      <c r="J17" s="122"/>
      <c r="K17" s="122"/>
      <c r="L17" s="115"/>
    </row>
    <row r="18" spans="1:12" ht="18" customHeight="1">
      <c r="A18" s="169">
        <v>2080501</v>
      </c>
      <c r="B18" s="170"/>
      <c r="C18" s="170"/>
      <c r="D18" s="123" t="s">
        <v>200</v>
      </c>
      <c r="E18" s="124">
        <v>143.9</v>
      </c>
      <c r="F18" s="124">
        <v>143.9</v>
      </c>
      <c r="G18" s="125"/>
      <c r="H18" s="125"/>
      <c r="I18" s="125"/>
      <c r="J18" s="125"/>
      <c r="K18" s="124"/>
      <c r="L18" s="115"/>
    </row>
    <row r="19" spans="1:12" ht="18" customHeight="1">
      <c r="A19" s="171">
        <v>2080502</v>
      </c>
      <c r="B19" s="171"/>
      <c r="C19" s="171"/>
      <c r="D19" s="126" t="s">
        <v>201</v>
      </c>
      <c r="E19" s="127">
        <v>86.2</v>
      </c>
      <c r="F19" s="127">
        <v>86.2</v>
      </c>
      <c r="G19" s="128"/>
      <c r="H19" s="128"/>
      <c r="I19" s="128"/>
      <c r="J19" s="128"/>
      <c r="K19" s="128"/>
      <c r="L19" s="115"/>
    </row>
    <row r="20" spans="1:11" ht="18" customHeight="1">
      <c r="A20" s="168">
        <v>20808</v>
      </c>
      <c r="B20" s="168"/>
      <c r="C20" s="168"/>
      <c r="D20" s="5" t="s">
        <v>202</v>
      </c>
      <c r="E20" s="5">
        <v>12.5</v>
      </c>
      <c r="F20" s="5">
        <v>12.5</v>
      </c>
      <c r="G20" s="5"/>
      <c r="H20" s="5"/>
      <c r="I20" s="5"/>
      <c r="J20" s="5"/>
      <c r="K20" s="5"/>
    </row>
    <row r="21" spans="1:11" ht="18" customHeight="1">
      <c r="A21" s="168">
        <v>2080899</v>
      </c>
      <c r="B21" s="168"/>
      <c r="C21" s="168"/>
      <c r="D21" s="5" t="s">
        <v>203</v>
      </c>
      <c r="E21" s="5">
        <v>12.5</v>
      </c>
      <c r="F21" s="5">
        <v>12.5</v>
      </c>
      <c r="G21" s="5"/>
      <c r="H21" s="5"/>
      <c r="I21" s="5"/>
      <c r="J21" s="5"/>
      <c r="K21" s="5"/>
    </row>
    <row r="22" spans="1:11" ht="18" customHeight="1">
      <c r="A22" s="168">
        <v>20899</v>
      </c>
      <c r="B22" s="168"/>
      <c r="C22" s="168"/>
      <c r="D22" s="5" t="s">
        <v>204</v>
      </c>
      <c r="E22" s="5">
        <v>439</v>
      </c>
      <c r="F22" s="5">
        <v>439</v>
      </c>
      <c r="G22" s="5"/>
      <c r="H22" s="5"/>
      <c r="I22" s="5"/>
      <c r="J22" s="5"/>
      <c r="K22" s="5"/>
    </row>
    <row r="23" spans="1:11" ht="18" customHeight="1">
      <c r="A23" s="168">
        <v>2089901</v>
      </c>
      <c r="B23" s="168"/>
      <c r="C23" s="168"/>
      <c r="D23" s="5" t="s">
        <v>205</v>
      </c>
      <c r="E23" s="5">
        <v>439</v>
      </c>
      <c r="F23" s="5">
        <v>439</v>
      </c>
      <c r="G23" s="5"/>
      <c r="H23" s="5"/>
      <c r="I23" s="5"/>
      <c r="J23" s="5"/>
      <c r="K23" s="5"/>
    </row>
    <row r="24" spans="1:11" ht="18" customHeight="1">
      <c r="A24" s="168">
        <v>201</v>
      </c>
      <c r="B24" s="168"/>
      <c r="C24" s="168"/>
      <c r="D24" s="5" t="s">
        <v>206</v>
      </c>
      <c r="E24" s="5">
        <v>522.4</v>
      </c>
      <c r="F24" s="5">
        <v>522.4</v>
      </c>
      <c r="G24" s="5"/>
      <c r="H24" s="5"/>
      <c r="I24" s="5"/>
      <c r="J24" s="5"/>
      <c r="K24" s="5"/>
    </row>
    <row r="25" spans="1:11" ht="18" customHeight="1">
      <c r="A25" s="168">
        <v>21005</v>
      </c>
      <c r="B25" s="168"/>
      <c r="C25" s="168"/>
      <c r="D25" s="5" t="s">
        <v>207</v>
      </c>
      <c r="E25" s="5">
        <v>522.4</v>
      </c>
      <c r="F25" s="5">
        <v>522.4</v>
      </c>
      <c r="G25" s="5"/>
      <c r="H25" s="5"/>
      <c r="I25" s="5"/>
      <c r="J25" s="5"/>
      <c r="K25" s="5"/>
    </row>
    <row r="26" spans="1:11" ht="18" customHeight="1">
      <c r="A26" s="168">
        <v>2100599</v>
      </c>
      <c r="B26" s="168"/>
      <c r="C26" s="168"/>
      <c r="D26" s="5" t="s">
        <v>208</v>
      </c>
      <c r="E26" s="5">
        <v>522.4</v>
      </c>
      <c r="F26" s="5">
        <v>522.4</v>
      </c>
      <c r="G26" s="5"/>
      <c r="H26" s="5"/>
      <c r="I26" s="5"/>
      <c r="J26" s="5"/>
      <c r="K26" s="5"/>
    </row>
    <row r="27" spans="1:11" ht="18" customHeight="1">
      <c r="A27" s="168">
        <v>229</v>
      </c>
      <c r="B27" s="168"/>
      <c r="C27" s="168"/>
      <c r="D27" s="5" t="s">
        <v>209</v>
      </c>
      <c r="E27" s="5">
        <v>1.1</v>
      </c>
      <c r="F27" s="5"/>
      <c r="G27" s="5"/>
      <c r="H27" s="5"/>
      <c r="I27" s="5"/>
      <c r="J27" s="5"/>
      <c r="K27" s="5">
        <v>1.1</v>
      </c>
    </row>
    <row r="28" spans="1:11" ht="18" customHeight="1">
      <c r="A28" s="168">
        <v>22999</v>
      </c>
      <c r="B28" s="168"/>
      <c r="C28" s="168"/>
      <c r="D28" s="5" t="s">
        <v>209</v>
      </c>
      <c r="E28" s="5">
        <v>1.1</v>
      </c>
      <c r="F28" s="5"/>
      <c r="G28" s="5"/>
      <c r="H28" s="5"/>
      <c r="I28" s="5"/>
      <c r="J28" s="5"/>
      <c r="K28" s="5">
        <v>1.1</v>
      </c>
    </row>
    <row r="29" spans="1:11" ht="18" customHeight="1">
      <c r="A29" s="168">
        <v>2299901</v>
      </c>
      <c r="B29" s="168"/>
      <c r="C29" s="168"/>
      <c r="D29" s="5" t="s">
        <v>125</v>
      </c>
      <c r="E29" s="5">
        <v>1.1</v>
      </c>
      <c r="F29" s="5"/>
      <c r="G29" s="5"/>
      <c r="H29" s="5"/>
      <c r="I29" s="5"/>
      <c r="J29" s="5"/>
      <c r="K29" s="5">
        <v>1.1</v>
      </c>
    </row>
  </sheetData>
  <sheetProtection/>
  <mergeCells count="36">
    <mergeCell ref="A1:K1"/>
    <mergeCell ref="A3:D3"/>
    <mergeCell ref="A8:C8"/>
    <mergeCell ref="A9:C9"/>
    <mergeCell ref="A10:C10"/>
    <mergeCell ref="A11:C11"/>
    <mergeCell ref="A6:A7"/>
    <mergeCell ref="B6:B7"/>
    <mergeCell ref="C6:C7"/>
    <mergeCell ref="D4:D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K3:K5"/>
    <mergeCell ref="A4:C5"/>
    <mergeCell ref="E3:E5"/>
    <mergeCell ref="F3:F5"/>
    <mergeCell ref="G3:G5"/>
    <mergeCell ref="H3:H5"/>
    <mergeCell ref="I3:I5"/>
    <mergeCell ref="J3:J5"/>
  </mergeCells>
  <printOptions/>
  <pageMargins left="1.1395833333333334" right="0.46944444444444444" top="0.46944444444444444" bottom="0.15902777777777777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SheetLayoutView="100" zoomScalePageLayoutView="0" workbookViewId="0" topLeftCell="A1">
      <selection activeCell="G2" sqref="G2"/>
    </sheetView>
  </sheetViews>
  <sheetFormatPr defaultColWidth="9.00390625" defaultRowHeight="14.25"/>
  <cols>
    <col min="1" max="1" width="4.375" style="0" customWidth="1"/>
    <col min="2" max="2" width="3.875" style="0" customWidth="1"/>
    <col min="3" max="3" width="3.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91" t="s">
        <v>210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4" customHeight="1">
      <c r="A2" s="94" t="s">
        <v>177</v>
      </c>
      <c r="B2" s="95"/>
      <c r="C2" s="95"/>
      <c r="D2" s="95"/>
      <c r="E2" s="95"/>
      <c r="F2" s="96"/>
      <c r="G2" s="153"/>
      <c r="H2" s="95"/>
      <c r="I2" s="95"/>
      <c r="J2" s="107" t="s">
        <v>2</v>
      </c>
    </row>
    <row r="3" spans="1:10" ht="19.5" customHeight="1">
      <c r="A3" s="192" t="s">
        <v>5</v>
      </c>
      <c r="B3" s="193"/>
      <c r="C3" s="193"/>
      <c r="D3" s="193"/>
      <c r="E3" s="181" t="s">
        <v>132</v>
      </c>
      <c r="F3" s="181" t="s">
        <v>211</v>
      </c>
      <c r="G3" s="181" t="s">
        <v>212</v>
      </c>
      <c r="H3" s="181" t="s">
        <v>213</v>
      </c>
      <c r="I3" s="181" t="s">
        <v>214</v>
      </c>
      <c r="J3" s="182" t="s">
        <v>215</v>
      </c>
    </row>
    <row r="4" spans="1:10" ht="12.75" customHeight="1">
      <c r="A4" s="179" t="s">
        <v>216</v>
      </c>
      <c r="B4" s="180"/>
      <c r="C4" s="180"/>
      <c r="D4" s="195" t="s">
        <v>185</v>
      </c>
      <c r="E4" s="180"/>
      <c r="F4" s="180"/>
      <c r="G4" s="180"/>
      <c r="H4" s="180"/>
      <c r="I4" s="180"/>
      <c r="J4" s="183"/>
    </row>
    <row r="5" spans="1:10" ht="9" customHeight="1">
      <c r="A5" s="179"/>
      <c r="B5" s="180"/>
      <c r="C5" s="180"/>
      <c r="D5" s="195"/>
      <c r="E5" s="180"/>
      <c r="F5" s="180"/>
      <c r="G5" s="180"/>
      <c r="H5" s="180"/>
      <c r="I5" s="180"/>
      <c r="J5" s="183"/>
    </row>
    <row r="6" spans="1:10" ht="12.75" customHeight="1">
      <c r="A6" s="179"/>
      <c r="B6" s="180"/>
      <c r="C6" s="180"/>
      <c r="D6" s="195"/>
      <c r="E6" s="180"/>
      <c r="F6" s="180"/>
      <c r="G6" s="180"/>
      <c r="H6" s="180"/>
      <c r="I6" s="180"/>
      <c r="J6" s="183"/>
    </row>
    <row r="7" spans="1:10" ht="18" customHeight="1">
      <c r="A7" s="194" t="s">
        <v>186</v>
      </c>
      <c r="B7" s="195" t="s">
        <v>187</v>
      </c>
      <c r="C7" s="195" t="s">
        <v>188</v>
      </c>
      <c r="D7" s="66" t="s">
        <v>10</v>
      </c>
      <c r="E7" s="97" t="s">
        <v>12</v>
      </c>
      <c r="F7" s="97" t="s">
        <v>18</v>
      </c>
      <c r="G7" s="97" t="s">
        <v>24</v>
      </c>
      <c r="H7" s="97" t="s">
        <v>30</v>
      </c>
      <c r="I7" s="97" t="s">
        <v>36</v>
      </c>
      <c r="J7" s="108" t="s">
        <v>42</v>
      </c>
    </row>
    <row r="8" spans="1:10" ht="18" customHeight="1">
      <c r="A8" s="194"/>
      <c r="B8" s="195"/>
      <c r="C8" s="195"/>
      <c r="D8" s="66" t="s">
        <v>189</v>
      </c>
      <c r="E8" s="98">
        <f>F8+G8</f>
        <v>1692.6999999999998</v>
      </c>
      <c r="F8" s="98">
        <v>952.9</v>
      </c>
      <c r="G8" s="98">
        <v>739.8</v>
      </c>
      <c r="H8" s="98"/>
      <c r="I8" s="98"/>
      <c r="J8" s="109"/>
    </row>
    <row r="9" spans="1:10" ht="18" customHeight="1">
      <c r="A9" s="189">
        <v>201</v>
      </c>
      <c r="B9" s="190"/>
      <c r="C9" s="190"/>
      <c r="D9" s="99" t="s">
        <v>190</v>
      </c>
      <c r="E9" s="98">
        <f>F9+G9</f>
        <v>720.81</v>
      </c>
      <c r="F9" s="98">
        <v>270.11</v>
      </c>
      <c r="G9" s="98">
        <v>450.7</v>
      </c>
      <c r="H9" s="100"/>
      <c r="I9" s="100"/>
      <c r="J9" s="110"/>
    </row>
    <row r="10" spans="1:10" ht="18" customHeight="1">
      <c r="A10" s="189">
        <v>20131</v>
      </c>
      <c r="B10" s="190"/>
      <c r="C10" s="190"/>
      <c r="D10" s="99" t="s">
        <v>191</v>
      </c>
      <c r="E10" s="98">
        <f>F10+G10</f>
        <v>314.54</v>
      </c>
      <c r="F10" s="98">
        <v>230.12</v>
      </c>
      <c r="G10" s="98">
        <v>84.42</v>
      </c>
      <c r="H10" s="100"/>
      <c r="I10" s="100"/>
      <c r="J10" s="110"/>
    </row>
    <row r="11" spans="1:10" ht="18" customHeight="1">
      <c r="A11" s="189">
        <v>2013101</v>
      </c>
      <c r="B11" s="190"/>
      <c r="C11" s="190"/>
      <c r="D11" s="99" t="s">
        <v>192</v>
      </c>
      <c r="E11" s="98">
        <f>F11+G11</f>
        <v>230.12</v>
      </c>
      <c r="F11" s="98">
        <v>230.12</v>
      </c>
      <c r="G11" s="100"/>
      <c r="H11" s="100"/>
      <c r="I11" s="100"/>
      <c r="J11" s="110"/>
    </row>
    <row r="12" spans="1:10" ht="18" customHeight="1">
      <c r="A12" s="189">
        <v>2013199</v>
      </c>
      <c r="B12" s="190"/>
      <c r="C12" s="190"/>
      <c r="D12" s="99" t="s">
        <v>193</v>
      </c>
      <c r="E12" s="98">
        <f>F12+G12</f>
        <v>84.42</v>
      </c>
      <c r="F12" s="98"/>
      <c r="G12" s="98">
        <v>84.42</v>
      </c>
      <c r="H12" s="100"/>
      <c r="I12" s="100"/>
      <c r="J12" s="110"/>
    </row>
    <row r="13" spans="1:10" ht="18" customHeight="1">
      <c r="A13" s="189">
        <v>20136</v>
      </c>
      <c r="B13" s="190"/>
      <c r="C13" s="190"/>
      <c r="D13" s="99" t="s">
        <v>194</v>
      </c>
      <c r="E13" s="98">
        <v>40</v>
      </c>
      <c r="F13" s="98">
        <v>40</v>
      </c>
      <c r="G13" s="98"/>
      <c r="H13" s="100"/>
      <c r="I13" s="100"/>
      <c r="J13" s="110"/>
    </row>
    <row r="14" spans="1:10" ht="18" customHeight="1">
      <c r="A14" s="189">
        <v>2013699</v>
      </c>
      <c r="B14" s="190"/>
      <c r="C14" s="190"/>
      <c r="D14" s="99" t="s">
        <v>195</v>
      </c>
      <c r="E14" s="98">
        <v>40</v>
      </c>
      <c r="F14" s="98">
        <v>40</v>
      </c>
      <c r="G14" s="98"/>
      <c r="H14" s="100"/>
      <c r="I14" s="100"/>
      <c r="J14" s="110"/>
    </row>
    <row r="15" spans="1:10" ht="18" customHeight="1">
      <c r="A15" s="189">
        <v>20199</v>
      </c>
      <c r="B15" s="190"/>
      <c r="C15" s="190"/>
      <c r="D15" s="99" t="s">
        <v>196</v>
      </c>
      <c r="E15" s="98">
        <f>F15+G15</f>
        <v>366.28</v>
      </c>
      <c r="F15" s="98"/>
      <c r="G15" s="98">
        <v>366.28</v>
      </c>
      <c r="H15" s="100"/>
      <c r="I15" s="100"/>
      <c r="J15" s="110"/>
    </row>
    <row r="16" spans="1:10" ht="18" customHeight="1">
      <c r="A16" s="189">
        <v>2019999</v>
      </c>
      <c r="B16" s="190"/>
      <c r="C16" s="190"/>
      <c r="D16" s="99" t="s">
        <v>197</v>
      </c>
      <c r="E16" s="98">
        <f>F16+G16</f>
        <v>366.28</v>
      </c>
      <c r="F16" s="98"/>
      <c r="G16" s="98">
        <v>366.28</v>
      </c>
      <c r="H16" s="100"/>
      <c r="I16" s="100"/>
      <c r="J16" s="110"/>
    </row>
    <row r="17" spans="1:10" ht="18" customHeight="1">
      <c r="A17" s="189">
        <v>208</v>
      </c>
      <c r="B17" s="190"/>
      <c r="C17" s="190"/>
      <c r="D17" s="99" t="s">
        <v>198</v>
      </c>
      <c r="E17" s="98">
        <v>681.69</v>
      </c>
      <c r="F17" s="98">
        <v>681.69</v>
      </c>
      <c r="G17" s="98"/>
      <c r="H17" s="100"/>
      <c r="I17" s="100"/>
      <c r="J17" s="110"/>
    </row>
    <row r="18" spans="1:10" ht="18" customHeight="1">
      <c r="A18" s="189">
        <v>20805</v>
      </c>
      <c r="B18" s="190"/>
      <c r="C18" s="190"/>
      <c r="D18" s="99" t="s">
        <v>199</v>
      </c>
      <c r="E18" s="98">
        <v>230.2</v>
      </c>
      <c r="F18" s="98">
        <v>230.2</v>
      </c>
      <c r="G18" s="100"/>
      <c r="H18" s="100"/>
      <c r="I18" s="100"/>
      <c r="J18" s="110"/>
    </row>
    <row r="19" spans="1:10" ht="18" customHeight="1">
      <c r="A19" s="187">
        <v>2080501</v>
      </c>
      <c r="B19" s="188"/>
      <c r="C19" s="188"/>
      <c r="D19" s="101" t="s">
        <v>200</v>
      </c>
      <c r="E19" s="102">
        <v>143.63</v>
      </c>
      <c r="F19" s="102">
        <v>143.93</v>
      </c>
      <c r="G19" s="102"/>
      <c r="H19" s="103"/>
      <c r="I19" s="103"/>
      <c r="J19" s="111"/>
    </row>
    <row r="20" spans="1:10" ht="18" customHeight="1">
      <c r="A20" s="184">
        <v>2080502</v>
      </c>
      <c r="B20" s="168"/>
      <c r="C20" s="168"/>
      <c r="D20" s="5" t="s">
        <v>201</v>
      </c>
      <c r="E20" s="104">
        <v>86.26</v>
      </c>
      <c r="F20" s="104">
        <v>86.26</v>
      </c>
      <c r="G20" s="5"/>
      <c r="H20" s="5"/>
      <c r="I20" s="5"/>
      <c r="J20" s="112"/>
    </row>
    <row r="21" spans="1:10" ht="18" customHeight="1">
      <c r="A21" s="184">
        <v>20808</v>
      </c>
      <c r="B21" s="168"/>
      <c r="C21" s="168"/>
      <c r="D21" s="5" t="s">
        <v>202</v>
      </c>
      <c r="E21" s="104">
        <v>12.46</v>
      </c>
      <c r="F21" s="104">
        <v>12.46</v>
      </c>
      <c r="G21" s="5"/>
      <c r="H21" s="5"/>
      <c r="I21" s="5"/>
      <c r="J21" s="112"/>
    </row>
    <row r="22" spans="1:10" ht="18" customHeight="1">
      <c r="A22" s="184">
        <v>2080899</v>
      </c>
      <c r="B22" s="168"/>
      <c r="C22" s="168"/>
      <c r="D22" s="5" t="s">
        <v>203</v>
      </c>
      <c r="E22" s="104">
        <v>12.46</v>
      </c>
      <c r="F22" s="104">
        <v>12.46</v>
      </c>
      <c r="G22" s="5"/>
      <c r="H22" s="5"/>
      <c r="I22" s="5"/>
      <c r="J22" s="112"/>
    </row>
    <row r="23" spans="1:10" ht="18" customHeight="1">
      <c r="A23" s="184">
        <v>20899</v>
      </c>
      <c r="B23" s="168"/>
      <c r="C23" s="168"/>
      <c r="D23" s="5" t="s">
        <v>204</v>
      </c>
      <c r="E23" s="104">
        <v>413.55</v>
      </c>
      <c r="F23" s="104">
        <v>439.03</v>
      </c>
      <c r="G23" s="5"/>
      <c r="H23" s="5"/>
      <c r="I23" s="5"/>
      <c r="J23" s="112"/>
    </row>
    <row r="24" spans="1:10" ht="18" customHeight="1">
      <c r="A24" s="184">
        <v>2089901</v>
      </c>
      <c r="B24" s="168"/>
      <c r="C24" s="168"/>
      <c r="D24" s="5" t="s">
        <v>205</v>
      </c>
      <c r="E24" s="104">
        <v>439.03</v>
      </c>
      <c r="F24" s="104">
        <v>439.03</v>
      </c>
      <c r="G24" s="5"/>
      <c r="H24" s="5"/>
      <c r="I24" s="5"/>
      <c r="J24" s="112"/>
    </row>
    <row r="25" spans="1:10" ht="18" customHeight="1">
      <c r="A25" s="184">
        <v>210</v>
      </c>
      <c r="B25" s="168"/>
      <c r="C25" s="168"/>
      <c r="D25" s="5" t="s">
        <v>206</v>
      </c>
      <c r="E25" s="104">
        <v>289.1</v>
      </c>
      <c r="F25" s="104"/>
      <c r="G25" s="104">
        <v>289.1</v>
      </c>
      <c r="H25" s="5"/>
      <c r="I25" s="5"/>
      <c r="J25" s="112"/>
    </row>
    <row r="26" spans="1:10" ht="18" customHeight="1">
      <c r="A26" s="184">
        <v>21005</v>
      </c>
      <c r="B26" s="168"/>
      <c r="C26" s="168"/>
      <c r="D26" s="5" t="s">
        <v>207</v>
      </c>
      <c r="E26" s="104">
        <v>289.1</v>
      </c>
      <c r="F26" s="104"/>
      <c r="G26" s="104">
        <v>289.1</v>
      </c>
      <c r="H26" s="5"/>
      <c r="I26" s="5"/>
      <c r="J26" s="112"/>
    </row>
    <row r="27" spans="1:10" ht="18" customHeight="1">
      <c r="A27" s="184">
        <v>2100599</v>
      </c>
      <c r="B27" s="168"/>
      <c r="C27" s="168"/>
      <c r="D27" s="5" t="s">
        <v>208</v>
      </c>
      <c r="E27" s="104">
        <v>289.1</v>
      </c>
      <c r="F27" s="104"/>
      <c r="G27" s="104">
        <v>289.1</v>
      </c>
      <c r="H27" s="5"/>
      <c r="I27" s="5"/>
      <c r="J27" s="112"/>
    </row>
    <row r="28" spans="1:10" ht="18" customHeight="1">
      <c r="A28" s="184">
        <v>229</v>
      </c>
      <c r="B28" s="168"/>
      <c r="C28" s="168"/>
      <c r="D28" s="5" t="s">
        <v>209</v>
      </c>
      <c r="E28" s="104">
        <v>1.1</v>
      </c>
      <c r="F28" s="104">
        <v>1.1</v>
      </c>
      <c r="G28" s="5"/>
      <c r="H28" s="5"/>
      <c r="I28" s="5"/>
      <c r="J28" s="112"/>
    </row>
    <row r="29" spans="1:10" ht="18" customHeight="1">
      <c r="A29" s="184">
        <v>22999</v>
      </c>
      <c r="B29" s="168"/>
      <c r="C29" s="168"/>
      <c r="D29" s="5" t="s">
        <v>209</v>
      </c>
      <c r="E29" s="104">
        <v>1.1</v>
      </c>
      <c r="F29" s="104">
        <v>1.1</v>
      </c>
      <c r="G29" s="5"/>
      <c r="H29" s="5"/>
      <c r="I29" s="5"/>
      <c r="J29" s="112"/>
    </row>
    <row r="30" spans="1:10" ht="18" customHeight="1">
      <c r="A30" s="185">
        <v>2299901</v>
      </c>
      <c r="B30" s="186"/>
      <c r="C30" s="186"/>
      <c r="D30" s="105" t="s">
        <v>125</v>
      </c>
      <c r="E30" s="106">
        <v>1.1</v>
      </c>
      <c r="F30" s="106">
        <v>1.1</v>
      </c>
      <c r="G30" s="105"/>
      <c r="H30" s="105"/>
      <c r="I30" s="105"/>
      <c r="J30" s="113"/>
    </row>
    <row r="31" ht="18" customHeight="1"/>
  </sheetData>
  <sheetProtection/>
  <mergeCells count="35">
    <mergeCell ref="C7:C8"/>
    <mergeCell ref="D4:D6"/>
    <mergeCell ref="A17:C17"/>
    <mergeCell ref="A18:C18"/>
    <mergeCell ref="A1:J1"/>
    <mergeCell ref="A3:D3"/>
    <mergeCell ref="A9:C9"/>
    <mergeCell ref="A10:C10"/>
    <mergeCell ref="A11:C11"/>
    <mergeCell ref="A12:C12"/>
    <mergeCell ref="A7:A8"/>
    <mergeCell ref="B7:B8"/>
    <mergeCell ref="A30:C30"/>
    <mergeCell ref="A19:C19"/>
    <mergeCell ref="A20:C20"/>
    <mergeCell ref="A21:C21"/>
    <mergeCell ref="A22:C22"/>
    <mergeCell ref="A23:C23"/>
    <mergeCell ref="A24:C24"/>
    <mergeCell ref="J3:J6"/>
    <mergeCell ref="A25:C25"/>
    <mergeCell ref="A26:C26"/>
    <mergeCell ref="A27:C27"/>
    <mergeCell ref="A28:C28"/>
    <mergeCell ref="A29:C29"/>
    <mergeCell ref="A13:C13"/>
    <mergeCell ref="A14:C14"/>
    <mergeCell ref="A15:C15"/>
    <mergeCell ref="A16:C16"/>
    <mergeCell ref="A4:C6"/>
    <mergeCell ref="E3:E6"/>
    <mergeCell ref="F3:F6"/>
    <mergeCell ref="G3:G6"/>
    <mergeCell ref="H3:H6"/>
    <mergeCell ref="I3:I6"/>
  </mergeCells>
  <printOptions/>
  <pageMargins left="1.1416666666666666" right="0.5506944444444445" top="0.19652777777777777" bottom="0.196527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6"/>
  <sheetViews>
    <sheetView zoomScaleSheetLayoutView="100" zoomScalePageLayoutView="0" workbookViewId="0" topLeftCell="A3">
      <selection activeCell="D2" sqref="D2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6" width="4.375" style="0" bestFit="1" customWidth="1"/>
    <col min="7" max="7" width="7.00390625" style="0" customWidth="1"/>
    <col min="8" max="8" width="9.875" style="0" customWidth="1"/>
  </cols>
  <sheetData>
    <row r="1" spans="1:8" ht="18.75">
      <c r="A1" s="196" t="s">
        <v>217</v>
      </c>
      <c r="B1" s="196"/>
      <c r="C1" s="196"/>
      <c r="D1" s="196"/>
      <c r="E1" s="196"/>
      <c r="F1" s="196"/>
      <c r="G1" s="196"/>
      <c r="H1" s="196"/>
    </row>
    <row r="2" spans="1:8" ht="15" customHeight="1">
      <c r="A2" s="81" t="s">
        <v>177</v>
      </c>
      <c r="B2" s="82"/>
      <c r="C2" s="82"/>
      <c r="D2" s="82"/>
      <c r="E2" s="82"/>
      <c r="F2" s="83"/>
      <c r="G2" s="82"/>
      <c r="H2" s="84" t="s">
        <v>2</v>
      </c>
    </row>
    <row r="3" spans="1:8" ht="15" customHeight="1">
      <c r="A3" s="197" t="s">
        <v>218</v>
      </c>
      <c r="B3" s="197"/>
      <c r="C3" s="197"/>
      <c r="D3" s="197" t="s">
        <v>219</v>
      </c>
      <c r="E3" s="197"/>
      <c r="F3" s="197"/>
      <c r="G3" s="197"/>
      <c r="H3" s="197"/>
    </row>
    <row r="4" spans="1:8" ht="15" customHeight="1">
      <c r="A4" s="198" t="s">
        <v>220</v>
      </c>
      <c r="B4" s="198" t="s">
        <v>6</v>
      </c>
      <c r="C4" s="198" t="s">
        <v>7</v>
      </c>
      <c r="D4" s="198" t="s">
        <v>221</v>
      </c>
      <c r="E4" s="198" t="s">
        <v>6</v>
      </c>
      <c r="F4" s="197" t="s">
        <v>7</v>
      </c>
      <c r="G4" s="197"/>
      <c r="H4" s="197"/>
    </row>
    <row r="5" spans="1:8" ht="30" customHeight="1">
      <c r="A5" s="198"/>
      <c r="B5" s="198"/>
      <c r="C5" s="198"/>
      <c r="D5" s="198"/>
      <c r="E5" s="198"/>
      <c r="F5" s="85" t="s">
        <v>222</v>
      </c>
      <c r="G5" s="86" t="s">
        <v>223</v>
      </c>
      <c r="H5" s="86" t="s">
        <v>224</v>
      </c>
    </row>
    <row r="6" spans="1:8" ht="18" customHeight="1">
      <c r="A6" s="85" t="s">
        <v>225</v>
      </c>
      <c r="B6" s="85"/>
      <c r="C6" s="85">
        <v>1</v>
      </c>
      <c r="D6" s="85" t="s">
        <v>225</v>
      </c>
      <c r="E6" s="85"/>
      <c r="F6" s="85">
        <v>2</v>
      </c>
      <c r="G6" s="85">
        <v>3</v>
      </c>
      <c r="H6" s="85">
        <v>4</v>
      </c>
    </row>
    <row r="7" spans="1:8" ht="18" customHeight="1">
      <c r="A7" s="87" t="s">
        <v>226</v>
      </c>
      <c r="B7" s="85" t="s">
        <v>12</v>
      </c>
      <c r="C7" s="88">
        <v>1925</v>
      </c>
      <c r="D7" s="87" t="s">
        <v>13</v>
      </c>
      <c r="E7" s="85" t="s">
        <v>167</v>
      </c>
      <c r="F7" s="88"/>
      <c r="G7" s="88">
        <v>720.8</v>
      </c>
      <c r="H7" s="89"/>
    </row>
    <row r="8" spans="1:8" ht="18" customHeight="1">
      <c r="A8" s="87" t="s">
        <v>227</v>
      </c>
      <c r="B8" s="85" t="s">
        <v>18</v>
      </c>
      <c r="C8" s="88"/>
      <c r="D8" s="87" t="s">
        <v>19</v>
      </c>
      <c r="E8" s="85" t="s">
        <v>169</v>
      </c>
      <c r="F8" s="89"/>
      <c r="G8" s="89"/>
      <c r="H8" s="89"/>
    </row>
    <row r="9" spans="1:8" ht="18" customHeight="1">
      <c r="A9" s="87"/>
      <c r="B9" s="85" t="s">
        <v>24</v>
      </c>
      <c r="C9" s="89"/>
      <c r="D9" s="87" t="s">
        <v>25</v>
      </c>
      <c r="E9" s="85" t="s">
        <v>171</v>
      </c>
      <c r="F9" s="88"/>
      <c r="G9" s="88"/>
      <c r="H9" s="89"/>
    </row>
    <row r="10" spans="1:8" ht="18" customHeight="1">
      <c r="A10" s="87"/>
      <c r="B10" s="85" t="s">
        <v>30</v>
      </c>
      <c r="C10" s="89"/>
      <c r="D10" s="87" t="s">
        <v>31</v>
      </c>
      <c r="E10" s="85" t="s">
        <v>228</v>
      </c>
      <c r="F10" s="88"/>
      <c r="G10" s="88"/>
      <c r="H10" s="89"/>
    </row>
    <row r="11" spans="1:8" ht="18" customHeight="1">
      <c r="A11" s="87"/>
      <c r="B11" s="85" t="s">
        <v>36</v>
      </c>
      <c r="C11" s="89"/>
      <c r="D11" s="87" t="s">
        <v>37</v>
      </c>
      <c r="E11" s="85" t="s">
        <v>229</v>
      </c>
      <c r="F11" s="88"/>
      <c r="G11" s="88"/>
      <c r="H11" s="88"/>
    </row>
    <row r="12" spans="1:8" ht="18" customHeight="1">
      <c r="A12" s="87"/>
      <c r="B12" s="85" t="s">
        <v>42</v>
      </c>
      <c r="C12" s="89"/>
      <c r="D12" s="87" t="s">
        <v>43</v>
      </c>
      <c r="E12" s="85" t="s">
        <v>174</v>
      </c>
      <c r="F12" s="88"/>
      <c r="G12" s="88"/>
      <c r="H12" s="89"/>
    </row>
    <row r="13" spans="1:8" ht="18" customHeight="1">
      <c r="A13" s="87"/>
      <c r="B13" s="85" t="s">
        <v>48</v>
      </c>
      <c r="C13" s="89"/>
      <c r="D13" s="87" t="s">
        <v>49</v>
      </c>
      <c r="E13" s="85" t="s">
        <v>14</v>
      </c>
      <c r="F13" s="88"/>
      <c r="G13" s="88"/>
      <c r="H13" s="88"/>
    </row>
    <row r="14" spans="1:8" ht="18" customHeight="1">
      <c r="A14" s="87"/>
      <c r="B14" s="85" t="s">
        <v>53</v>
      </c>
      <c r="C14" s="89"/>
      <c r="D14" s="87" t="s">
        <v>54</v>
      </c>
      <c r="E14" s="85" t="s">
        <v>20</v>
      </c>
      <c r="F14" s="88"/>
      <c r="G14" s="88">
        <v>681.7</v>
      </c>
      <c r="H14" s="88"/>
    </row>
    <row r="15" spans="1:8" ht="18" customHeight="1">
      <c r="A15" s="87"/>
      <c r="B15" s="85" t="s">
        <v>58</v>
      </c>
      <c r="C15" s="89"/>
      <c r="D15" s="90" t="s">
        <v>59</v>
      </c>
      <c r="E15" s="85" t="s">
        <v>26</v>
      </c>
      <c r="F15" s="88"/>
      <c r="G15" s="88">
        <v>289.1</v>
      </c>
      <c r="H15" s="89"/>
    </row>
    <row r="16" spans="1:8" ht="18" customHeight="1">
      <c r="A16" s="87"/>
      <c r="B16" s="85" t="s">
        <v>63</v>
      </c>
      <c r="C16" s="89"/>
      <c r="D16" s="87" t="s">
        <v>64</v>
      </c>
      <c r="E16" s="85" t="s">
        <v>32</v>
      </c>
      <c r="F16" s="88"/>
      <c r="G16" s="88"/>
      <c r="H16" s="89"/>
    </row>
    <row r="17" spans="1:8" ht="18" customHeight="1">
      <c r="A17" s="87"/>
      <c r="B17" s="85" t="s">
        <v>67</v>
      </c>
      <c r="C17" s="89"/>
      <c r="D17" s="87" t="s">
        <v>68</v>
      </c>
      <c r="E17" s="85" t="s">
        <v>38</v>
      </c>
      <c r="F17" s="88"/>
      <c r="G17" s="88"/>
      <c r="H17" s="88"/>
    </row>
    <row r="18" spans="1:8" ht="18" customHeight="1">
      <c r="A18" s="87"/>
      <c r="B18" s="85" t="s">
        <v>72</v>
      </c>
      <c r="C18" s="89"/>
      <c r="D18" s="87" t="s">
        <v>73</v>
      </c>
      <c r="E18" s="85" t="s">
        <v>44</v>
      </c>
      <c r="F18" s="88"/>
      <c r="G18" s="88"/>
      <c r="H18" s="88"/>
    </row>
    <row r="19" spans="1:8" ht="18" customHeight="1">
      <c r="A19" s="87"/>
      <c r="B19" s="85" t="s">
        <v>77</v>
      </c>
      <c r="C19" s="89"/>
      <c r="D19" s="87" t="s">
        <v>78</v>
      </c>
      <c r="E19" s="85" t="s">
        <v>50</v>
      </c>
      <c r="F19" s="88"/>
      <c r="G19" s="88"/>
      <c r="H19" s="89"/>
    </row>
    <row r="20" spans="1:8" ht="18" customHeight="1">
      <c r="A20" s="87"/>
      <c r="B20" s="85" t="s">
        <v>82</v>
      </c>
      <c r="C20" s="89"/>
      <c r="D20" s="87" t="s">
        <v>83</v>
      </c>
      <c r="E20" s="85" t="s">
        <v>55</v>
      </c>
      <c r="F20" s="88"/>
      <c r="G20" s="88"/>
      <c r="H20" s="88"/>
    </row>
    <row r="21" spans="1:8" ht="18" customHeight="1">
      <c r="A21" s="87"/>
      <c r="B21" s="85" t="s">
        <v>87</v>
      </c>
      <c r="C21" s="89"/>
      <c r="D21" s="87" t="s">
        <v>88</v>
      </c>
      <c r="E21" s="85" t="s">
        <v>60</v>
      </c>
      <c r="F21" s="88"/>
      <c r="G21" s="88"/>
      <c r="H21" s="89"/>
    </row>
    <row r="22" spans="1:8" ht="18" customHeight="1">
      <c r="A22" s="87"/>
      <c r="B22" s="85" t="s">
        <v>92</v>
      </c>
      <c r="C22" s="89"/>
      <c r="D22" s="87" t="s">
        <v>93</v>
      </c>
      <c r="E22" s="85" t="s">
        <v>65</v>
      </c>
      <c r="F22" s="88"/>
      <c r="G22" s="88"/>
      <c r="H22" s="89"/>
    </row>
    <row r="23" spans="1:8" ht="18" customHeight="1">
      <c r="A23" s="87"/>
      <c r="B23" s="85" t="s">
        <v>97</v>
      </c>
      <c r="C23" s="89"/>
      <c r="D23" s="87" t="s">
        <v>98</v>
      </c>
      <c r="E23" s="85" t="s">
        <v>69</v>
      </c>
      <c r="F23" s="89"/>
      <c r="G23" s="89"/>
      <c r="H23" s="89"/>
    </row>
    <row r="24" spans="1:8" ht="18" customHeight="1">
      <c r="A24" s="87"/>
      <c r="B24" s="85" t="s">
        <v>102</v>
      </c>
      <c r="C24" s="89"/>
      <c r="D24" s="87" t="s">
        <v>103</v>
      </c>
      <c r="E24" s="85" t="s">
        <v>74</v>
      </c>
      <c r="F24" s="88"/>
      <c r="G24" s="88"/>
      <c r="H24" s="89"/>
    </row>
    <row r="25" spans="1:8" ht="18" customHeight="1">
      <c r="A25" s="87"/>
      <c r="B25" s="85" t="s">
        <v>107</v>
      </c>
      <c r="C25" s="89"/>
      <c r="D25" s="87" t="s">
        <v>108</v>
      </c>
      <c r="E25" s="85" t="s">
        <v>79</v>
      </c>
      <c r="F25" s="88"/>
      <c r="G25" s="88"/>
      <c r="H25" s="89"/>
    </row>
    <row r="26" spans="1:8" ht="18" customHeight="1">
      <c r="A26" s="87"/>
      <c r="B26" s="85" t="s">
        <v>112</v>
      </c>
      <c r="C26" s="89"/>
      <c r="D26" s="87" t="s">
        <v>113</v>
      </c>
      <c r="E26" s="85" t="s">
        <v>84</v>
      </c>
      <c r="F26" s="88"/>
      <c r="G26" s="88"/>
      <c r="H26" s="89"/>
    </row>
    <row r="27" spans="1:8" ht="18" customHeight="1">
      <c r="A27" s="87"/>
      <c r="B27" s="85" t="s">
        <v>117</v>
      </c>
      <c r="C27" s="89"/>
      <c r="D27" s="87" t="s">
        <v>118</v>
      </c>
      <c r="E27" s="85" t="s">
        <v>89</v>
      </c>
      <c r="F27" s="88"/>
      <c r="G27" s="88"/>
      <c r="H27" s="89"/>
    </row>
    <row r="28" spans="1:8" ht="18" customHeight="1">
      <c r="A28" s="87"/>
      <c r="B28" s="85" t="s">
        <v>122</v>
      </c>
      <c r="C28" s="89"/>
      <c r="D28" s="87" t="s">
        <v>123</v>
      </c>
      <c r="E28" s="85" t="s">
        <v>94</v>
      </c>
      <c r="F28" s="88"/>
      <c r="G28" s="88"/>
      <c r="H28" s="88"/>
    </row>
    <row r="29" spans="1:8" ht="18" customHeight="1">
      <c r="A29" s="87"/>
      <c r="B29" s="85" t="s">
        <v>127</v>
      </c>
      <c r="C29" s="89"/>
      <c r="D29" s="87"/>
      <c r="E29" s="85" t="s">
        <v>99</v>
      </c>
      <c r="F29" s="89"/>
      <c r="G29" s="89"/>
      <c r="H29" s="89"/>
    </row>
    <row r="30" spans="1:8" ht="18" customHeight="1">
      <c r="A30" s="91" t="s">
        <v>130</v>
      </c>
      <c r="B30" s="85" t="s">
        <v>131</v>
      </c>
      <c r="C30" s="88">
        <v>1925</v>
      </c>
      <c r="D30" s="92" t="s">
        <v>132</v>
      </c>
      <c r="E30" s="85" t="s">
        <v>104</v>
      </c>
      <c r="F30" s="92"/>
      <c r="G30" s="92"/>
      <c r="H30" s="92"/>
    </row>
    <row r="31" spans="1:8" ht="18" customHeight="1">
      <c r="A31" s="87"/>
      <c r="B31" s="85" t="s">
        <v>135</v>
      </c>
      <c r="C31" s="89"/>
      <c r="D31" s="93"/>
      <c r="E31" s="85" t="s">
        <v>109</v>
      </c>
      <c r="F31" s="93"/>
      <c r="G31" s="93"/>
      <c r="H31" s="93"/>
    </row>
    <row r="32" spans="1:8" ht="18" customHeight="1">
      <c r="A32" s="87" t="s">
        <v>230</v>
      </c>
      <c r="B32" s="85" t="s">
        <v>139</v>
      </c>
      <c r="C32" s="88">
        <v>233.4</v>
      </c>
      <c r="D32" s="93" t="s">
        <v>231</v>
      </c>
      <c r="E32" s="85" t="s">
        <v>114</v>
      </c>
      <c r="F32" s="93"/>
      <c r="G32" s="93"/>
      <c r="H32" s="93"/>
    </row>
    <row r="33" spans="1:8" ht="18" customHeight="1">
      <c r="A33" s="87" t="s">
        <v>226</v>
      </c>
      <c r="B33" s="85" t="s">
        <v>145</v>
      </c>
      <c r="C33" s="88">
        <v>233.4</v>
      </c>
      <c r="D33" s="93" t="s">
        <v>232</v>
      </c>
      <c r="E33" s="85" t="s">
        <v>119</v>
      </c>
      <c r="F33" s="93"/>
      <c r="G33" s="93"/>
      <c r="H33" s="93"/>
    </row>
    <row r="34" spans="1:8" ht="18" customHeight="1">
      <c r="A34" s="87" t="s">
        <v>227</v>
      </c>
      <c r="B34" s="85" t="s">
        <v>151</v>
      </c>
      <c r="C34" s="88"/>
      <c r="D34" s="93" t="s">
        <v>233</v>
      </c>
      <c r="E34" s="85" t="s">
        <v>124</v>
      </c>
      <c r="F34" s="93"/>
      <c r="G34" s="93"/>
      <c r="H34" s="93"/>
    </row>
    <row r="35" spans="1:8" ht="18" customHeight="1">
      <c r="A35" s="87"/>
      <c r="B35" s="85" t="s">
        <v>157</v>
      </c>
      <c r="C35" s="89"/>
      <c r="D35" s="93"/>
      <c r="E35" s="85" t="s">
        <v>128</v>
      </c>
      <c r="F35" s="93"/>
      <c r="G35" s="93"/>
      <c r="H35" s="93"/>
    </row>
    <row r="36" spans="1:8" ht="18" customHeight="1">
      <c r="A36" s="91" t="s">
        <v>234</v>
      </c>
      <c r="B36" s="85" t="s">
        <v>162</v>
      </c>
      <c r="C36" s="88"/>
      <c r="D36" s="92" t="s">
        <v>235</v>
      </c>
      <c r="E36" s="85" t="s">
        <v>16</v>
      </c>
      <c r="F36" s="92"/>
      <c r="G36" s="92"/>
      <c r="H36" s="92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6"/>
  <sheetViews>
    <sheetView zoomScaleSheetLayoutView="100" zoomScalePageLayoutView="0" workbookViewId="0" topLeftCell="A1">
      <selection activeCell="G2" sqref="G2"/>
    </sheetView>
  </sheetViews>
  <sheetFormatPr defaultColWidth="9.00390625" defaultRowHeight="14.25"/>
  <cols>
    <col min="1" max="1" width="3.375" style="0" customWidth="1"/>
    <col min="2" max="2" width="3.125" style="0" customWidth="1"/>
    <col min="3" max="3" width="3.25390625" style="0" customWidth="1"/>
    <col min="4" max="4" width="29.50390625" style="0" customWidth="1"/>
    <col min="5" max="5" width="8.75390625" style="0" customWidth="1"/>
    <col min="6" max="6" width="9.125" style="0" customWidth="1"/>
    <col min="7" max="7" width="8.375" style="0" customWidth="1"/>
    <col min="8" max="8" width="8.625" style="0" customWidth="1"/>
    <col min="9" max="9" width="8.50390625" style="0" customWidth="1"/>
    <col min="10" max="10" width="7.125" style="0" customWidth="1"/>
    <col min="11" max="11" width="8.625" style="0" bestFit="1" customWidth="1"/>
    <col min="12" max="12" width="8.875" style="0" customWidth="1"/>
    <col min="13" max="13" width="9.875" style="0" customWidth="1"/>
    <col min="14" max="14" width="10.50390625" style="0" customWidth="1"/>
  </cols>
  <sheetData>
    <row r="1" spans="1:14" ht="21">
      <c r="A1" s="209" t="s">
        <v>236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22.5" customHeight="1">
      <c r="A2" s="57" t="s">
        <v>177</v>
      </c>
      <c r="B2" s="58"/>
      <c r="C2" s="58"/>
      <c r="D2" s="59"/>
      <c r="E2" s="59"/>
      <c r="F2" s="59"/>
      <c r="G2" s="60"/>
      <c r="H2" s="59"/>
      <c r="I2" s="58"/>
      <c r="J2" s="58"/>
      <c r="K2" s="58"/>
      <c r="L2" s="58"/>
      <c r="M2" s="58"/>
      <c r="N2" s="75" t="s">
        <v>2</v>
      </c>
    </row>
    <row r="3" spans="1:14" ht="22.5" customHeight="1">
      <c r="A3" s="203" t="s">
        <v>5</v>
      </c>
      <c r="B3" s="203"/>
      <c r="C3" s="203"/>
      <c r="D3" s="203"/>
      <c r="E3" s="204" t="s">
        <v>237</v>
      </c>
      <c r="F3" s="204"/>
      <c r="G3" s="204"/>
      <c r="H3" s="204"/>
      <c r="I3" s="211" t="s">
        <v>238</v>
      </c>
      <c r="J3" s="211"/>
      <c r="K3" s="211"/>
      <c r="L3" s="211"/>
      <c r="M3" s="211"/>
      <c r="N3" s="211"/>
    </row>
    <row r="4" spans="1:14" ht="15.75" customHeight="1">
      <c r="A4" s="203" t="s">
        <v>239</v>
      </c>
      <c r="B4" s="203"/>
      <c r="C4" s="203"/>
      <c r="D4" s="203" t="s">
        <v>185</v>
      </c>
      <c r="E4" s="204" t="s">
        <v>189</v>
      </c>
      <c r="F4" s="204" t="s">
        <v>211</v>
      </c>
      <c r="G4" s="204" t="s">
        <v>212</v>
      </c>
      <c r="H4" s="204"/>
      <c r="I4" s="202" t="s">
        <v>189</v>
      </c>
      <c r="J4" s="202" t="s">
        <v>211</v>
      </c>
      <c r="K4" s="202"/>
      <c r="L4" s="202"/>
      <c r="M4" s="202" t="s">
        <v>212</v>
      </c>
      <c r="N4" s="202"/>
    </row>
    <row r="5" spans="1:14" ht="42" customHeight="1">
      <c r="A5" s="203"/>
      <c r="B5" s="203"/>
      <c r="C5" s="203"/>
      <c r="D5" s="203"/>
      <c r="E5" s="204"/>
      <c r="F5" s="204"/>
      <c r="G5" s="61" t="s">
        <v>222</v>
      </c>
      <c r="H5" s="62" t="s">
        <v>240</v>
      </c>
      <c r="I5" s="202"/>
      <c r="J5" s="65" t="s">
        <v>222</v>
      </c>
      <c r="K5" s="65" t="s">
        <v>241</v>
      </c>
      <c r="L5" s="65" t="s">
        <v>242</v>
      </c>
      <c r="M5" s="65" t="s">
        <v>222</v>
      </c>
      <c r="N5" s="65" t="s">
        <v>240</v>
      </c>
    </row>
    <row r="6" spans="1:14" ht="18" customHeight="1">
      <c r="A6" s="199" t="s">
        <v>186</v>
      </c>
      <c r="B6" s="201" t="s">
        <v>187</v>
      </c>
      <c r="C6" s="201" t="s">
        <v>188</v>
      </c>
      <c r="D6" s="63" t="s">
        <v>10</v>
      </c>
      <c r="E6" s="64">
        <v>1</v>
      </c>
      <c r="F6" s="64">
        <v>2</v>
      </c>
      <c r="G6" s="64">
        <v>3</v>
      </c>
      <c r="H6" s="64">
        <v>4</v>
      </c>
      <c r="I6" s="76">
        <v>5</v>
      </c>
      <c r="J6" s="76">
        <v>6</v>
      </c>
      <c r="K6" s="76">
        <v>7</v>
      </c>
      <c r="L6" s="76">
        <v>8</v>
      </c>
      <c r="M6" s="76">
        <v>9</v>
      </c>
      <c r="N6" s="76">
        <v>10</v>
      </c>
    </row>
    <row r="7" spans="1:14" ht="18" customHeight="1">
      <c r="A7" s="200"/>
      <c r="B7" s="202"/>
      <c r="C7" s="202"/>
      <c r="D7" s="66" t="s">
        <v>189</v>
      </c>
      <c r="E7" s="67">
        <v>1925</v>
      </c>
      <c r="F7" s="68">
        <v>951.81</v>
      </c>
      <c r="G7" s="69">
        <v>973.1</v>
      </c>
      <c r="H7" s="67"/>
      <c r="I7" s="77">
        <f>J7+M7</f>
        <v>1691.6</v>
      </c>
      <c r="J7" s="77">
        <f aca="true" t="shared" si="0" ref="J7:J23">K7+L7</f>
        <v>951.8100000000001</v>
      </c>
      <c r="K7" s="77">
        <v>846.96</v>
      </c>
      <c r="L7" s="77">
        <v>104.85</v>
      </c>
      <c r="M7" s="78">
        <v>739.79</v>
      </c>
      <c r="N7" s="78"/>
    </row>
    <row r="8" spans="1:14" ht="18" customHeight="1">
      <c r="A8" s="205">
        <v>201</v>
      </c>
      <c r="B8" s="206"/>
      <c r="C8" s="206"/>
      <c r="D8" s="70" t="s">
        <v>190</v>
      </c>
      <c r="E8" s="71">
        <v>720.8</v>
      </c>
      <c r="F8" s="71">
        <v>270.1</v>
      </c>
      <c r="G8" s="70">
        <v>450.76</v>
      </c>
      <c r="H8" s="71"/>
      <c r="I8" s="77">
        <f>J8+M8</f>
        <v>720.79</v>
      </c>
      <c r="J8" s="77">
        <f t="shared" si="0"/>
        <v>270.11</v>
      </c>
      <c r="K8" s="77">
        <v>190.74</v>
      </c>
      <c r="L8" s="78">
        <v>79.37</v>
      </c>
      <c r="M8" s="78">
        <f>M9+M14</f>
        <v>450.67999999999995</v>
      </c>
      <c r="N8" s="78"/>
    </row>
    <row r="9" spans="1:14" ht="18" customHeight="1">
      <c r="A9" s="205">
        <v>20131</v>
      </c>
      <c r="B9" s="206"/>
      <c r="C9" s="206"/>
      <c r="D9" s="70" t="s">
        <v>191</v>
      </c>
      <c r="E9" s="71">
        <v>314.6</v>
      </c>
      <c r="F9" s="71">
        <v>230.12</v>
      </c>
      <c r="G9" s="70">
        <v>84.4</v>
      </c>
      <c r="H9" s="71"/>
      <c r="I9" s="77">
        <f>J9+M9</f>
        <v>314.51</v>
      </c>
      <c r="J9" s="77">
        <f t="shared" si="0"/>
        <v>230.10999999999999</v>
      </c>
      <c r="K9" s="77">
        <v>163.64</v>
      </c>
      <c r="L9" s="78">
        <v>66.47</v>
      </c>
      <c r="M9" s="78">
        <v>84.4</v>
      </c>
      <c r="N9" s="78"/>
    </row>
    <row r="10" spans="1:14" ht="18" customHeight="1">
      <c r="A10" s="205">
        <v>2013101</v>
      </c>
      <c r="B10" s="206"/>
      <c r="C10" s="206"/>
      <c r="D10" s="70" t="s">
        <v>192</v>
      </c>
      <c r="E10" s="71">
        <v>230.12</v>
      </c>
      <c r="F10" s="71">
        <v>230.12</v>
      </c>
      <c r="G10" s="70"/>
      <c r="H10" s="70"/>
      <c r="I10" s="77">
        <f>J10+M10</f>
        <v>230.10999999999999</v>
      </c>
      <c r="J10" s="77">
        <f t="shared" si="0"/>
        <v>230.10999999999999</v>
      </c>
      <c r="K10" s="77">
        <v>163.64</v>
      </c>
      <c r="L10" s="78">
        <v>66.47</v>
      </c>
      <c r="M10" s="78"/>
      <c r="N10" s="78"/>
    </row>
    <row r="11" spans="1:14" ht="18" customHeight="1">
      <c r="A11" s="205">
        <v>2013199</v>
      </c>
      <c r="B11" s="206"/>
      <c r="C11" s="206"/>
      <c r="D11" s="70" t="s">
        <v>193</v>
      </c>
      <c r="E11" s="71">
        <v>84.4</v>
      </c>
      <c r="F11" s="70"/>
      <c r="G11" s="70">
        <v>84.4</v>
      </c>
      <c r="H11" s="71"/>
      <c r="I11" s="77">
        <f>J11+M11</f>
        <v>84.4</v>
      </c>
      <c r="J11" s="77"/>
      <c r="K11" s="77"/>
      <c r="L11" s="78"/>
      <c r="M11" s="78">
        <v>84.4</v>
      </c>
      <c r="N11" s="78"/>
    </row>
    <row r="12" spans="1:14" ht="18" customHeight="1">
      <c r="A12" s="205">
        <v>20136</v>
      </c>
      <c r="B12" s="206"/>
      <c r="C12" s="206"/>
      <c r="D12" s="70" t="s">
        <v>194</v>
      </c>
      <c r="E12" s="71">
        <v>40</v>
      </c>
      <c r="F12" s="71">
        <v>40</v>
      </c>
      <c r="G12" s="70"/>
      <c r="H12" s="70"/>
      <c r="I12" s="77">
        <v>40</v>
      </c>
      <c r="J12" s="77">
        <f t="shared" si="0"/>
        <v>40</v>
      </c>
      <c r="K12" s="77">
        <v>27.1</v>
      </c>
      <c r="L12" s="78">
        <v>12.9</v>
      </c>
      <c r="M12" s="78"/>
      <c r="N12" s="78"/>
    </row>
    <row r="13" spans="1:14" ht="18" customHeight="1">
      <c r="A13" s="205">
        <v>2013699</v>
      </c>
      <c r="B13" s="206"/>
      <c r="C13" s="206"/>
      <c r="D13" s="70" t="s">
        <v>195</v>
      </c>
      <c r="E13" s="71">
        <v>40</v>
      </c>
      <c r="F13" s="71">
        <v>40</v>
      </c>
      <c r="G13" s="70"/>
      <c r="H13" s="70"/>
      <c r="I13" s="77">
        <v>40</v>
      </c>
      <c r="J13" s="77">
        <f t="shared" si="0"/>
        <v>40</v>
      </c>
      <c r="K13" s="77">
        <v>27.1</v>
      </c>
      <c r="L13" s="78">
        <v>12.9</v>
      </c>
      <c r="M13" s="78"/>
      <c r="N13" s="78"/>
    </row>
    <row r="14" spans="1:14" ht="18" customHeight="1">
      <c r="A14" s="205">
        <v>20199</v>
      </c>
      <c r="B14" s="206"/>
      <c r="C14" s="206"/>
      <c r="D14" s="70" t="s">
        <v>196</v>
      </c>
      <c r="E14" s="71">
        <v>366.28</v>
      </c>
      <c r="F14" s="70"/>
      <c r="G14" s="70">
        <v>366.28</v>
      </c>
      <c r="H14" s="71"/>
      <c r="I14" s="77">
        <v>366.28</v>
      </c>
      <c r="J14" s="77"/>
      <c r="K14" s="77"/>
      <c r="L14" s="78"/>
      <c r="M14" s="78">
        <v>366.28</v>
      </c>
      <c r="N14" s="78"/>
    </row>
    <row r="15" spans="1:14" ht="18" customHeight="1">
      <c r="A15" s="205">
        <v>2019999</v>
      </c>
      <c r="B15" s="206"/>
      <c r="C15" s="206"/>
      <c r="D15" s="70" t="s">
        <v>197</v>
      </c>
      <c r="E15" s="71">
        <v>366.28</v>
      </c>
      <c r="F15" s="70"/>
      <c r="G15" s="70">
        <v>366.28</v>
      </c>
      <c r="H15" s="71"/>
      <c r="I15" s="77">
        <v>366.28</v>
      </c>
      <c r="J15" s="77"/>
      <c r="K15" s="77"/>
      <c r="L15" s="78"/>
      <c r="M15" s="78">
        <v>366.28</v>
      </c>
      <c r="N15" s="78"/>
    </row>
    <row r="16" spans="1:14" ht="18" customHeight="1">
      <c r="A16" s="205">
        <v>208</v>
      </c>
      <c r="B16" s="206"/>
      <c r="C16" s="206"/>
      <c r="D16" s="70" t="s">
        <v>198</v>
      </c>
      <c r="E16" s="71">
        <v>681.69</v>
      </c>
      <c r="F16" s="71">
        <v>681.69</v>
      </c>
      <c r="G16" s="70"/>
      <c r="H16" s="70"/>
      <c r="I16" s="77">
        <v>681.69</v>
      </c>
      <c r="J16" s="77">
        <f t="shared" si="0"/>
        <v>681.69</v>
      </c>
      <c r="K16" s="77">
        <v>656.21</v>
      </c>
      <c r="L16" s="77">
        <v>25.48</v>
      </c>
      <c r="M16" s="78"/>
      <c r="N16" s="78"/>
    </row>
    <row r="17" spans="1:14" ht="18" customHeight="1">
      <c r="A17" s="205">
        <v>20805</v>
      </c>
      <c r="B17" s="206"/>
      <c r="C17" s="206"/>
      <c r="D17" s="70" t="s">
        <v>199</v>
      </c>
      <c r="E17" s="71">
        <v>230.2</v>
      </c>
      <c r="F17" s="71">
        <v>230.2</v>
      </c>
      <c r="G17" s="70"/>
      <c r="H17" s="70"/>
      <c r="I17" s="77">
        <v>230.2</v>
      </c>
      <c r="J17" s="77">
        <f t="shared" si="0"/>
        <v>230.2</v>
      </c>
      <c r="K17" s="77">
        <v>230.2</v>
      </c>
      <c r="L17" s="77"/>
      <c r="M17" s="78"/>
      <c r="N17" s="78"/>
    </row>
    <row r="18" spans="1:14" ht="18" customHeight="1">
      <c r="A18" s="207">
        <v>2080501</v>
      </c>
      <c r="B18" s="208"/>
      <c r="C18" s="208"/>
      <c r="D18" s="72" t="s">
        <v>200</v>
      </c>
      <c r="E18" s="73">
        <v>143.93</v>
      </c>
      <c r="F18" s="73">
        <v>143.93</v>
      </c>
      <c r="G18" s="72"/>
      <c r="H18" s="72"/>
      <c r="I18" s="79">
        <v>143.93</v>
      </c>
      <c r="J18" s="77">
        <f t="shared" si="0"/>
        <v>143.93</v>
      </c>
      <c r="K18" s="79">
        <v>143.93</v>
      </c>
      <c r="L18" s="79"/>
      <c r="M18" s="80"/>
      <c r="N18" s="80"/>
    </row>
    <row r="19" spans="1:14" ht="18" customHeight="1">
      <c r="A19" s="168">
        <v>2080502</v>
      </c>
      <c r="B19" s="168"/>
      <c r="C19" s="168"/>
      <c r="D19" s="5" t="s">
        <v>201</v>
      </c>
      <c r="E19" s="74">
        <v>86.26</v>
      </c>
      <c r="F19" s="74">
        <v>86.26</v>
      </c>
      <c r="G19" s="5"/>
      <c r="H19" s="5"/>
      <c r="I19" s="5">
        <v>86.26</v>
      </c>
      <c r="J19" s="77">
        <f t="shared" si="0"/>
        <v>86.26</v>
      </c>
      <c r="K19" s="5">
        <v>86.26</v>
      </c>
      <c r="L19" s="5"/>
      <c r="M19" s="5"/>
      <c r="N19" s="5"/>
    </row>
    <row r="20" spans="1:14" ht="18" customHeight="1">
      <c r="A20" s="168">
        <v>20808</v>
      </c>
      <c r="B20" s="168"/>
      <c r="C20" s="168"/>
      <c r="D20" s="5" t="s">
        <v>202</v>
      </c>
      <c r="E20" s="74">
        <v>12.46</v>
      </c>
      <c r="F20" s="74">
        <v>12.46</v>
      </c>
      <c r="G20" s="5"/>
      <c r="H20" s="5"/>
      <c r="I20" s="5">
        <v>12.46</v>
      </c>
      <c r="J20" s="77">
        <f t="shared" si="0"/>
        <v>12.46</v>
      </c>
      <c r="K20" s="5">
        <v>12.46</v>
      </c>
      <c r="L20" s="5"/>
      <c r="M20" s="5"/>
      <c r="N20" s="5"/>
    </row>
    <row r="21" spans="1:14" ht="18" customHeight="1">
      <c r="A21" s="168">
        <v>2080899</v>
      </c>
      <c r="B21" s="168"/>
      <c r="C21" s="168"/>
      <c r="D21" s="5" t="s">
        <v>203</v>
      </c>
      <c r="E21" s="74">
        <v>12.46</v>
      </c>
      <c r="F21" s="74">
        <v>12.46</v>
      </c>
      <c r="G21" s="5"/>
      <c r="H21" s="5"/>
      <c r="I21" s="5">
        <v>12.46</v>
      </c>
      <c r="J21" s="77">
        <f t="shared" si="0"/>
        <v>12.46</v>
      </c>
      <c r="K21" s="5">
        <v>12.46</v>
      </c>
      <c r="L21" s="5"/>
      <c r="M21" s="5"/>
      <c r="N21" s="5"/>
    </row>
    <row r="22" spans="1:14" ht="18" customHeight="1">
      <c r="A22" s="168">
        <v>20899</v>
      </c>
      <c r="B22" s="168"/>
      <c r="C22" s="168"/>
      <c r="D22" s="5" t="s">
        <v>204</v>
      </c>
      <c r="E22" s="74">
        <v>439</v>
      </c>
      <c r="F22" s="74">
        <v>439</v>
      </c>
      <c r="G22" s="5"/>
      <c r="H22" s="5"/>
      <c r="I22" s="5">
        <v>439.03</v>
      </c>
      <c r="J22" s="77">
        <f t="shared" si="0"/>
        <v>439.03000000000003</v>
      </c>
      <c r="K22" s="5">
        <v>413.55</v>
      </c>
      <c r="L22" s="5">
        <v>25.48</v>
      </c>
      <c r="M22" s="5"/>
      <c r="N22" s="5"/>
    </row>
    <row r="23" spans="1:14" ht="18" customHeight="1">
      <c r="A23" s="168">
        <v>2089901</v>
      </c>
      <c r="B23" s="168"/>
      <c r="C23" s="168"/>
      <c r="D23" s="5" t="s">
        <v>205</v>
      </c>
      <c r="E23" s="74">
        <v>439</v>
      </c>
      <c r="F23" s="74">
        <v>439</v>
      </c>
      <c r="G23" s="5"/>
      <c r="H23" s="5"/>
      <c r="I23" s="5">
        <v>439.03</v>
      </c>
      <c r="J23" s="77">
        <f t="shared" si="0"/>
        <v>439.03000000000003</v>
      </c>
      <c r="K23" s="5">
        <v>413.55</v>
      </c>
      <c r="L23" s="5">
        <v>25.48</v>
      </c>
      <c r="M23" s="5"/>
      <c r="N23" s="5"/>
    </row>
    <row r="24" spans="1:14" ht="18" customHeight="1">
      <c r="A24" s="168">
        <v>210</v>
      </c>
      <c r="B24" s="168"/>
      <c r="C24" s="168"/>
      <c r="D24" s="5" t="s">
        <v>206</v>
      </c>
      <c r="E24" s="74">
        <v>522.42</v>
      </c>
      <c r="F24" s="5"/>
      <c r="G24" s="5">
        <v>522.42</v>
      </c>
      <c r="H24" s="74"/>
      <c r="I24" s="5">
        <v>289</v>
      </c>
      <c r="J24" s="77"/>
      <c r="K24" s="5"/>
      <c r="L24" s="5"/>
      <c r="M24" s="5">
        <v>289</v>
      </c>
      <c r="N24" s="5"/>
    </row>
    <row r="25" spans="1:14" ht="18" customHeight="1">
      <c r="A25" s="168">
        <v>21005</v>
      </c>
      <c r="B25" s="168"/>
      <c r="C25" s="168"/>
      <c r="D25" s="5" t="s">
        <v>207</v>
      </c>
      <c r="E25" s="74">
        <v>522.42</v>
      </c>
      <c r="F25" s="5"/>
      <c r="G25" s="5">
        <v>522.42</v>
      </c>
      <c r="H25" s="74"/>
      <c r="I25" s="5">
        <v>289</v>
      </c>
      <c r="J25" s="77"/>
      <c r="K25" s="5"/>
      <c r="L25" s="5"/>
      <c r="M25" s="5">
        <v>289</v>
      </c>
      <c r="N25" s="5"/>
    </row>
    <row r="26" spans="1:14" ht="18" customHeight="1">
      <c r="A26" s="168">
        <v>2100599</v>
      </c>
      <c r="B26" s="168"/>
      <c r="C26" s="168"/>
      <c r="D26" s="5" t="s">
        <v>208</v>
      </c>
      <c r="E26" s="74">
        <v>522.42</v>
      </c>
      <c r="F26" s="5"/>
      <c r="G26" s="5">
        <v>522.42</v>
      </c>
      <c r="H26" s="74"/>
      <c r="I26" s="5">
        <v>289</v>
      </c>
      <c r="J26" s="77"/>
      <c r="K26" s="5"/>
      <c r="L26" s="5"/>
      <c r="M26" s="5">
        <v>289</v>
      </c>
      <c r="N26" s="5"/>
    </row>
  </sheetData>
  <sheetProtection/>
  <mergeCells count="34">
    <mergeCell ref="A1:N1"/>
    <mergeCell ref="A3:D3"/>
    <mergeCell ref="E3:H3"/>
    <mergeCell ref="I3:N3"/>
    <mergeCell ref="G4:H4"/>
    <mergeCell ref="J4:L4"/>
    <mergeCell ref="M4:N4"/>
    <mergeCell ref="F4:F5"/>
    <mergeCell ref="I4:I5"/>
    <mergeCell ref="A8:C8"/>
    <mergeCell ref="A9:C9"/>
    <mergeCell ref="A10:C10"/>
    <mergeCell ref="A11:C11"/>
    <mergeCell ref="A12:C12"/>
    <mergeCell ref="A13:C13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26:C26"/>
    <mergeCell ref="A6:A7"/>
    <mergeCell ref="B6:B7"/>
    <mergeCell ref="C6:C7"/>
    <mergeCell ref="D4:D5"/>
    <mergeCell ref="E4:E5"/>
    <mergeCell ref="A4:C5"/>
    <mergeCell ref="A20:C20"/>
    <mergeCell ref="A21:C21"/>
    <mergeCell ref="A22:C22"/>
  </mergeCells>
  <printOptions/>
  <pageMargins left="0.55" right="0.34930555555555554" top="0.38958333333333334" bottom="0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R21"/>
  <sheetViews>
    <sheetView zoomScaleSheetLayoutView="100" zoomScalePageLayoutView="0" workbookViewId="0" topLeftCell="A1">
      <selection activeCell="P7" sqref="P7"/>
    </sheetView>
  </sheetViews>
  <sheetFormatPr defaultColWidth="9.00390625" defaultRowHeight="14.25"/>
  <cols>
    <col min="1" max="3" width="2.75390625" style="0" customWidth="1"/>
    <col min="4" max="4" width="29.25390625" style="0" customWidth="1"/>
    <col min="5" max="5" width="7.75390625" style="0" customWidth="1"/>
    <col min="6" max="72" width="5.625" style="0" customWidth="1"/>
    <col min="73" max="96" width="2.75390625" style="0" customWidth="1"/>
  </cols>
  <sheetData>
    <row r="1" spans="1:96" ht="20.25">
      <c r="A1" s="222" t="s">
        <v>243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</row>
    <row r="2" spans="1:96" ht="14.25">
      <c r="A2" s="38" t="s">
        <v>244</v>
      </c>
      <c r="B2" s="38"/>
      <c r="C2" s="38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 t="s">
        <v>245</v>
      </c>
      <c r="AO2" s="40"/>
      <c r="AP2" s="40"/>
      <c r="AQ2" s="40"/>
      <c r="AR2" s="40"/>
      <c r="AS2" s="40"/>
      <c r="AT2" s="40"/>
      <c r="AU2" s="40"/>
      <c r="AV2" s="40"/>
      <c r="AW2" s="54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55" t="s">
        <v>2</v>
      </c>
    </row>
    <row r="3" spans="1:96" ht="14.25">
      <c r="A3" s="223" t="s">
        <v>5</v>
      </c>
      <c r="B3" s="219"/>
      <c r="C3" s="219"/>
      <c r="D3" s="219"/>
      <c r="E3" s="219" t="s">
        <v>189</v>
      </c>
      <c r="F3" s="224" t="s">
        <v>246</v>
      </c>
      <c r="G3" s="224"/>
      <c r="H3" s="224"/>
      <c r="I3" s="224"/>
      <c r="J3" s="224"/>
      <c r="K3" s="224"/>
      <c r="L3" s="224"/>
      <c r="M3" s="224"/>
      <c r="N3" s="224"/>
      <c r="O3" s="224" t="s">
        <v>247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 t="s">
        <v>248</v>
      </c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 t="s">
        <v>249</v>
      </c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 t="s">
        <v>250</v>
      </c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 t="s">
        <v>251</v>
      </c>
      <c r="CH3" s="224"/>
      <c r="CI3" s="224"/>
      <c r="CJ3" s="224"/>
      <c r="CK3" s="224"/>
      <c r="CL3" s="224" t="s">
        <v>252</v>
      </c>
      <c r="CM3" s="224"/>
      <c r="CN3" s="224"/>
      <c r="CO3" s="219" t="s">
        <v>209</v>
      </c>
      <c r="CP3" s="219"/>
      <c r="CQ3" s="219"/>
      <c r="CR3" s="225"/>
    </row>
    <row r="4" spans="1:96" ht="52.5" customHeight="1">
      <c r="A4" s="213" t="s">
        <v>239</v>
      </c>
      <c r="B4" s="214"/>
      <c r="C4" s="214"/>
      <c r="D4" s="214" t="s">
        <v>185</v>
      </c>
      <c r="E4" s="214"/>
      <c r="F4" s="214" t="s">
        <v>222</v>
      </c>
      <c r="G4" s="214" t="s">
        <v>253</v>
      </c>
      <c r="H4" s="214" t="s">
        <v>254</v>
      </c>
      <c r="I4" s="214" t="s">
        <v>255</v>
      </c>
      <c r="J4" s="214" t="s">
        <v>256</v>
      </c>
      <c r="K4" s="214" t="s">
        <v>257</v>
      </c>
      <c r="L4" s="214" t="s">
        <v>258</v>
      </c>
      <c r="M4" s="214" t="s">
        <v>259</v>
      </c>
      <c r="N4" s="214" t="s">
        <v>260</v>
      </c>
      <c r="O4" s="214" t="s">
        <v>222</v>
      </c>
      <c r="P4" s="214" t="s">
        <v>261</v>
      </c>
      <c r="Q4" s="214" t="s">
        <v>262</v>
      </c>
      <c r="R4" s="214" t="s">
        <v>263</v>
      </c>
      <c r="S4" s="214" t="s">
        <v>264</v>
      </c>
      <c r="T4" s="214" t="s">
        <v>265</v>
      </c>
      <c r="U4" s="214" t="s">
        <v>266</v>
      </c>
      <c r="V4" s="214" t="s">
        <v>267</v>
      </c>
      <c r="W4" s="214" t="s">
        <v>268</v>
      </c>
      <c r="X4" s="214" t="s">
        <v>269</v>
      </c>
      <c r="Y4" s="214" t="s">
        <v>270</v>
      </c>
      <c r="Z4" s="214" t="s">
        <v>271</v>
      </c>
      <c r="AA4" s="214" t="s">
        <v>272</v>
      </c>
      <c r="AB4" s="214" t="s">
        <v>273</v>
      </c>
      <c r="AC4" s="214" t="s">
        <v>274</v>
      </c>
      <c r="AD4" s="214" t="s">
        <v>275</v>
      </c>
      <c r="AE4" s="214" t="s">
        <v>276</v>
      </c>
      <c r="AF4" s="214" t="s">
        <v>277</v>
      </c>
      <c r="AG4" s="214" t="s">
        <v>278</v>
      </c>
      <c r="AH4" s="214" t="s">
        <v>279</v>
      </c>
      <c r="AI4" s="214" t="s">
        <v>280</v>
      </c>
      <c r="AJ4" s="214" t="s">
        <v>281</v>
      </c>
      <c r="AK4" s="214" t="s">
        <v>282</v>
      </c>
      <c r="AL4" s="214" t="s">
        <v>283</v>
      </c>
      <c r="AM4" s="214" t="s">
        <v>284</v>
      </c>
      <c r="AN4" s="214" t="s">
        <v>285</v>
      </c>
      <c r="AO4" s="214" t="s">
        <v>286</v>
      </c>
      <c r="AP4" s="214" t="s">
        <v>287</v>
      </c>
      <c r="AQ4" s="214" t="s">
        <v>222</v>
      </c>
      <c r="AR4" s="214" t="s">
        <v>288</v>
      </c>
      <c r="AS4" s="214" t="s">
        <v>289</v>
      </c>
      <c r="AT4" s="214" t="s">
        <v>290</v>
      </c>
      <c r="AU4" s="214" t="s">
        <v>291</v>
      </c>
      <c r="AV4" s="214" t="s">
        <v>292</v>
      </c>
      <c r="AW4" s="214" t="s">
        <v>293</v>
      </c>
      <c r="AX4" s="214" t="s">
        <v>294</v>
      </c>
      <c r="AY4" s="214" t="s">
        <v>295</v>
      </c>
      <c r="AZ4" s="214" t="s">
        <v>296</v>
      </c>
      <c r="BA4" s="214" t="s">
        <v>297</v>
      </c>
      <c r="BB4" s="214" t="s">
        <v>298</v>
      </c>
      <c r="BC4" s="214" t="s">
        <v>299</v>
      </c>
      <c r="BD4" s="214" t="s">
        <v>300</v>
      </c>
      <c r="BE4" s="214" t="s">
        <v>301</v>
      </c>
      <c r="BF4" s="214" t="s">
        <v>222</v>
      </c>
      <c r="BG4" s="214" t="s">
        <v>302</v>
      </c>
      <c r="BH4" s="214" t="s">
        <v>303</v>
      </c>
      <c r="BI4" s="214" t="s">
        <v>304</v>
      </c>
      <c r="BJ4" s="214" t="s">
        <v>305</v>
      </c>
      <c r="BK4" s="214" t="s">
        <v>306</v>
      </c>
      <c r="BL4" s="214" t="s">
        <v>307</v>
      </c>
      <c r="BM4" s="214" t="s">
        <v>308</v>
      </c>
      <c r="BN4" s="214" t="s">
        <v>309</v>
      </c>
      <c r="BO4" s="214" t="s">
        <v>310</v>
      </c>
      <c r="BP4" s="214" t="s">
        <v>311</v>
      </c>
      <c r="BQ4" s="214" t="s">
        <v>222</v>
      </c>
      <c r="BR4" s="214" t="s">
        <v>302</v>
      </c>
      <c r="BS4" s="214" t="s">
        <v>303</v>
      </c>
      <c r="BT4" s="214" t="s">
        <v>304</v>
      </c>
      <c r="BU4" s="214" t="s">
        <v>305</v>
      </c>
      <c r="BV4" s="214" t="s">
        <v>306</v>
      </c>
      <c r="BW4" s="214" t="s">
        <v>307</v>
      </c>
      <c r="BX4" s="214" t="s">
        <v>308</v>
      </c>
      <c r="BY4" s="214" t="s">
        <v>312</v>
      </c>
      <c r="BZ4" s="214" t="s">
        <v>313</v>
      </c>
      <c r="CA4" s="214" t="s">
        <v>314</v>
      </c>
      <c r="CB4" s="214" t="s">
        <v>315</v>
      </c>
      <c r="CC4" s="214" t="s">
        <v>309</v>
      </c>
      <c r="CD4" s="214" t="s">
        <v>310</v>
      </c>
      <c r="CE4" s="214" t="s">
        <v>316</v>
      </c>
      <c r="CF4" s="214" t="s">
        <v>250</v>
      </c>
      <c r="CG4" s="214" t="s">
        <v>222</v>
      </c>
      <c r="CH4" s="214" t="s">
        <v>317</v>
      </c>
      <c r="CI4" s="214" t="s">
        <v>318</v>
      </c>
      <c r="CJ4" s="214" t="s">
        <v>319</v>
      </c>
      <c r="CK4" s="214" t="s">
        <v>320</v>
      </c>
      <c r="CL4" s="214" t="s">
        <v>222</v>
      </c>
      <c r="CM4" s="214" t="s">
        <v>321</v>
      </c>
      <c r="CN4" s="214" t="s">
        <v>322</v>
      </c>
      <c r="CO4" s="214" t="s">
        <v>222</v>
      </c>
      <c r="CP4" s="214" t="s">
        <v>323</v>
      </c>
      <c r="CQ4" s="214" t="s">
        <v>324</v>
      </c>
      <c r="CR4" s="212" t="s">
        <v>209</v>
      </c>
    </row>
    <row r="5" spans="1:96" ht="52.5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2"/>
    </row>
    <row r="6" spans="1:96" ht="52.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2"/>
    </row>
    <row r="7" spans="1:96" ht="33" customHeight="1">
      <c r="A7" s="213" t="s">
        <v>186</v>
      </c>
      <c r="B7" s="214" t="s">
        <v>187</v>
      </c>
      <c r="C7" s="214" t="s">
        <v>188</v>
      </c>
      <c r="D7" s="41" t="s">
        <v>10</v>
      </c>
      <c r="E7" s="41" t="s">
        <v>12</v>
      </c>
      <c r="F7" s="41" t="s">
        <v>18</v>
      </c>
      <c r="G7" s="41" t="s">
        <v>24</v>
      </c>
      <c r="H7" s="41" t="s">
        <v>30</v>
      </c>
      <c r="I7" s="41" t="s">
        <v>36</v>
      </c>
      <c r="J7" s="41" t="s">
        <v>42</v>
      </c>
      <c r="K7" s="41" t="s">
        <v>48</v>
      </c>
      <c r="L7" s="41" t="s">
        <v>53</v>
      </c>
      <c r="M7" s="41" t="s">
        <v>58</v>
      </c>
      <c r="N7" s="41" t="s">
        <v>63</v>
      </c>
      <c r="O7" s="41" t="s">
        <v>67</v>
      </c>
      <c r="P7" s="41" t="s">
        <v>72</v>
      </c>
      <c r="Q7" s="41" t="s">
        <v>77</v>
      </c>
      <c r="R7" s="41" t="s">
        <v>82</v>
      </c>
      <c r="S7" s="41" t="s">
        <v>87</v>
      </c>
      <c r="T7" s="41" t="s">
        <v>92</v>
      </c>
      <c r="U7" s="41" t="s">
        <v>97</v>
      </c>
      <c r="V7" s="41" t="s">
        <v>102</v>
      </c>
      <c r="W7" s="41" t="s">
        <v>107</v>
      </c>
      <c r="X7" s="41" t="s">
        <v>112</v>
      </c>
      <c r="Y7" s="41" t="s">
        <v>117</v>
      </c>
      <c r="Z7" s="41" t="s">
        <v>122</v>
      </c>
      <c r="AA7" s="41" t="s">
        <v>127</v>
      </c>
      <c r="AB7" s="41" t="s">
        <v>131</v>
      </c>
      <c r="AC7" s="41" t="s">
        <v>135</v>
      </c>
      <c r="AD7" s="41" t="s">
        <v>139</v>
      </c>
      <c r="AE7" s="41" t="s">
        <v>145</v>
      </c>
      <c r="AF7" s="41" t="s">
        <v>151</v>
      </c>
      <c r="AG7" s="41" t="s">
        <v>157</v>
      </c>
      <c r="AH7" s="41" t="s">
        <v>162</v>
      </c>
      <c r="AI7" s="41" t="s">
        <v>167</v>
      </c>
      <c r="AJ7" s="41" t="s">
        <v>169</v>
      </c>
      <c r="AK7" s="41" t="s">
        <v>171</v>
      </c>
      <c r="AL7" s="41" t="s">
        <v>228</v>
      </c>
      <c r="AM7" s="41" t="s">
        <v>229</v>
      </c>
      <c r="AN7" s="41" t="s">
        <v>174</v>
      </c>
      <c r="AO7" s="41" t="s">
        <v>14</v>
      </c>
      <c r="AP7" s="41" t="s">
        <v>20</v>
      </c>
      <c r="AQ7" s="41" t="s">
        <v>26</v>
      </c>
      <c r="AR7" s="41" t="s">
        <v>32</v>
      </c>
      <c r="AS7" s="41" t="s">
        <v>38</v>
      </c>
      <c r="AT7" s="41" t="s">
        <v>44</v>
      </c>
      <c r="AU7" s="41" t="s">
        <v>50</v>
      </c>
      <c r="AV7" s="41" t="s">
        <v>55</v>
      </c>
      <c r="AW7" s="41" t="s">
        <v>60</v>
      </c>
      <c r="AX7" s="41" t="s">
        <v>65</v>
      </c>
      <c r="AY7" s="41" t="s">
        <v>69</v>
      </c>
      <c r="AZ7" s="41" t="s">
        <v>74</v>
      </c>
      <c r="BA7" s="41" t="s">
        <v>79</v>
      </c>
      <c r="BB7" s="41" t="s">
        <v>84</v>
      </c>
      <c r="BC7" s="41" t="s">
        <v>89</v>
      </c>
      <c r="BD7" s="41" t="s">
        <v>94</v>
      </c>
      <c r="BE7" s="41" t="s">
        <v>99</v>
      </c>
      <c r="BF7" s="41" t="s">
        <v>104</v>
      </c>
      <c r="BG7" s="41" t="s">
        <v>109</v>
      </c>
      <c r="BH7" s="41" t="s">
        <v>114</v>
      </c>
      <c r="BI7" s="41" t="s">
        <v>119</v>
      </c>
      <c r="BJ7" s="41" t="s">
        <v>124</v>
      </c>
      <c r="BK7" s="41" t="s">
        <v>128</v>
      </c>
      <c r="BL7" s="41" t="s">
        <v>16</v>
      </c>
      <c r="BM7" s="41" t="s">
        <v>22</v>
      </c>
      <c r="BN7" s="41" t="s">
        <v>28</v>
      </c>
      <c r="BO7" s="41" t="s">
        <v>34</v>
      </c>
      <c r="BP7" s="41" t="s">
        <v>40</v>
      </c>
      <c r="BQ7" s="41" t="s">
        <v>46</v>
      </c>
      <c r="BR7" s="41" t="s">
        <v>52</v>
      </c>
      <c r="BS7" s="41" t="s">
        <v>57</v>
      </c>
      <c r="BT7" s="41" t="s">
        <v>62</v>
      </c>
      <c r="BU7" s="41" t="s">
        <v>66</v>
      </c>
      <c r="BV7" s="41" t="s">
        <v>71</v>
      </c>
      <c r="BW7" s="41" t="s">
        <v>76</v>
      </c>
      <c r="BX7" s="41" t="s">
        <v>81</v>
      </c>
      <c r="BY7" s="41" t="s">
        <v>86</v>
      </c>
      <c r="BZ7" s="41" t="s">
        <v>91</v>
      </c>
      <c r="CA7" s="41" t="s">
        <v>96</v>
      </c>
      <c r="CB7" s="41" t="s">
        <v>101</v>
      </c>
      <c r="CC7" s="41" t="s">
        <v>106</v>
      </c>
      <c r="CD7" s="41" t="s">
        <v>111</v>
      </c>
      <c r="CE7" s="41" t="s">
        <v>116</v>
      </c>
      <c r="CF7" s="41" t="s">
        <v>121</v>
      </c>
      <c r="CG7" s="41" t="s">
        <v>126</v>
      </c>
      <c r="CH7" s="41" t="s">
        <v>129</v>
      </c>
      <c r="CI7" s="41" t="s">
        <v>133</v>
      </c>
      <c r="CJ7" s="41" t="s">
        <v>137</v>
      </c>
      <c r="CK7" s="41" t="s">
        <v>143</v>
      </c>
      <c r="CL7" s="41" t="s">
        <v>149</v>
      </c>
      <c r="CM7" s="41" t="s">
        <v>155</v>
      </c>
      <c r="CN7" s="41" t="s">
        <v>161</v>
      </c>
      <c r="CO7" s="41" t="s">
        <v>166</v>
      </c>
      <c r="CP7" s="41" t="s">
        <v>168</v>
      </c>
      <c r="CQ7" s="41" t="s">
        <v>170</v>
      </c>
      <c r="CR7" s="56" t="s">
        <v>172</v>
      </c>
    </row>
    <row r="8" spans="1:96" ht="36" customHeight="1">
      <c r="A8" s="217"/>
      <c r="B8" s="218"/>
      <c r="C8" s="218"/>
      <c r="D8" s="42" t="s">
        <v>189</v>
      </c>
      <c r="E8" s="43">
        <v>951.82</v>
      </c>
      <c r="F8" s="43">
        <v>213.74</v>
      </c>
      <c r="G8" s="43">
        <v>54.87</v>
      </c>
      <c r="H8" s="43">
        <v>125.12</v>
      </c>
      <c r="I8" s="43">
        <v>24.05</v>
      </c>
      <c r="J8" s="43">
        <v>9.71</v>
      </c>
      <c r="K8" s="49" t="s">
        <v>325</v>
      </c>
      <c r="L8" s="50"/>
      <c r="M8" s="50"/>
      <c r="N8" s="50"/>
      <c r="O8" s="43">
        <v>93.37</v>
      </c>
      <c r="P8" s="43">
        <v>6.3</v>
      </c>
      <c r="Q8" s="43">
        <v>2.15</v>
      </c>
      <c r="R8" s="50"/>
      <c r="S8" s="43">
        <v>0.56</v>
      </c>
      <c r="T8" s="43">
        <v>1.83</v>
      </c>
      <c r="U8" s="43">
        <v>2.5</v>
      </c>
      <c r="V8" s="43">
        <v>1.32</v>
      </c>
      <c r="W8" s="50"/>
      <c r="X8" s="50"/>
      <c r="Y8" s="43">
        <v>15.9</v>
      </c>
      <c r="Z8" s="50"/>
      <c r="AA8" s="50"/>
      <c r="AB8" s="50"/>
      <c r="AC8" s="43">
        <v>1</v>
      </c>
      <c r="AD8" s="50"/>
      <c r="AE8" s="43">
        <v>23.9</v>
      </c>
      <c r="AF8" s="50"/>
      <c r="AG8" s="50"/>
      <c r="AH8" s="50"/>
      <c r="AI8" s="50"/>
      <c r="AJ8" s="50"/>
      <c r="AK8" s="50"/>
      <c r="AL8" s="50"/>
      <c r="AM8" s="43">
        <v>37.92</v>
      </c>
      <c r="AN8" s="50"/>
      <c r="AO8" s="50"/>
      <c r="AP8" s="50"/>
      <c r="AQ8" s="43">
        <v>633.22</v>
      </c>
      <c r="AR8" s="43">
        <v>36.49</v>
      </c>
      <c r="AS8" s="43">
        <v>193.71</v>
      </c>
      <c r="AT8" s="50"/>
      <c r="AU8" s="43">
        <v>343.5</v>
      </c>
      <c r="AV8" s="43">
        <v>59.51</v>
      </c>
      <c r="AW8" s="50"/>
      <c r="AX8" s="50"/>
      <c r="AY8" s="50"/>
      <c r="AZ8" s="50"/>
      <c r="BA8" s="50"/>
      <c r="BB8" s="50"/>
      <c r="BC8" s="50"/>
      <c r="BD8" s="50"/>
      <c r="BE8" s="50"/>
      <c r="BF8" s="49" t="s">
        <v>325</v>
      </c>
      <c r="BG8" s="49" t="s">
        <v>325</v>
      </c>
      <c r="BH8" s="49" t="s">
        <v>325</v>
      </c>
      <c r="BI8" s="49" t="s">
        <v>325</v>
      </c>
      <c r="BJ8" s="49" t="s">
        <v>325</v>
      </c>
      <c r="BK8" s="49" t="s">
        <v>325</v>
      </c>
      <c r="BL8" s="49" t="s">
        <v>325</v>
      </c>
      <c r="BM8" s="49" t="s">
        <v>325</v>
      </c>
      <c r="BN8" s="49" t="s">
        <v>325</v>
      </c>
      <c r="BO8" s="49" t="s">
        <v>325</v>
      </c>
      <c r="BP8" s="49" t="s">
        <v>325</v>
      </c>
      <c r="BQ8" s="43">
        <v>11.48</v>
      </c>
      <c r="BR8" s="50"/>
      <c r="BS8" s="43">
        <v>11.48</v>
      </c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</row>
    <row r="9" spans="1:96" ht="14.25">
      <c r="A9" s="220" t="s">
        <v>326</v>
      </c>
      <c r="B9" s="221"/>
      <c r="C9" s="221"/>
      <c r="D9" s="44" t="s">
        <v>190</v>
      </c>
      <c r="E9" s="45">
        <v>270.12</v>
      </c>
      <c r="F9" s="45">
        <v>190.74</v>
      </c>
      <c r="G9" s="45">
        <v>45.27</v>
      </c>
      <c r="H9" s="45">
        <v>112.52</v>
      </c>
      <c r="I9" s="45">
        <v>24.05</v>
      </c>
      <c r="J9" s="45">
        <v>8.9</v>
      </c>
      <c r="K9" s="51" t="s">
        <v>325</v>
      </c>
      <c r="L9" s="46"/>
      <c r="M9" s="46"/>
      <c r="N9" s="46"/>
      <c r="O9" s="45">
        <v>79.37</v>
      </c>
      <c r="P9" s="45">
        <v>2.02</v>
      </c>
      <c r="Q9" s="45">
        <v>1</v>
      </c>
      <c r="R9" s="46"/>
      <c r="S9" s="45">
        <v>0.5</v>
      </c>
      <c r="T9" s="45">
        <v>1.8</v>
      </c>
      <c r="U9" s="45">
        <v>2.5</v>
      </c>
      <c r="V9" s="45">
        <v>1.3</v>
      </c>
      <c r="W9" s="46"/>
      <c r="X9" s="46"/>
      <c r="Y9" s="45">
        <v>13.9</v>
      </c>
      <c r="Z9" s="46"/>
      <c r="AA9" s="46"/>
      <c r="AB9" s="46"/>
      <c r="AC9" s="45">
        <v>1</v>
      </c>
      <c r="AD9" s="46"/>
      <c r="AE9" s="45">
        <v>19.44</v>
      </c>
      <c r="AF9" s="46"/>
      <c r="AG9" s="46"/>
      <c r="AH9" s="46"/>
      <c r="AI9" s="46"/>
      <c r="AJ9" s="46"/>
      <c r="AK9" s="46"/>
      <c r="AL9" s="46"/>
      <c r="AM9" s="45">
        <v>35.92</v>
      </c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51" t="s">
        <v>325</v>
      </c>
      <c r="BG9" s="51" t="s">
        <v>325</v>
      </c>
      <c r="BH9" s="51" t="s">
        <v>325</v>
      </c>
      <c r="BI9" s="51" t="s">
        <v>325</v>
      </c>
      <c r="BJ9" s="51" t="s">
        <v>325</v>
      </c>
      <c r="BK9" s="51" t="s">
        <v>325</v>
      </c>
      <c r="BL9" s="51" t="s">
        <v>325</v>
      </c>
      <c r="BM9" s="51" t="s">
        <v>325</v>
      </c>
      <c r="BN9" s="51" t="s">
        <v>325</v>
      </c>
      <c r="BO9" s="51" t="s">
        <v>325</v>
      </c>
      <c r="BP9" s="51" t="s">
        <v>325</v>
      </c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6" ht="14.25">
      <c r="A10" s="220" t="s">
        <v>327</v>
      </c>
      <c r="B10" s="221"/>
      <c r="C10" s="221"/>
      <c r="D10" s="44" t="s">
        <v>191</v>
      </c>
      <c r="E10" s="45">
        <v>230.11</v>
      </c>
      <c r="F10" s="45">
        <v>163.64</v>
      </c>
      <c r="G10" s="45">
        <v>33.67</v>
      </c>
      <c r="H10" s="45">
        <v>105.93</v>
      </c>
      <c r="I10" s="45">
        <v>24.05</v>
      </c>
      <c r="J10" s="46"/>
      <c r="K10" s="51" t="s">
        <v>325</v>
      </c>
      <c r="L10" s="46"/>
      <c r="M10" s="46"/>
      <c r="N10" s="46"/>
      <c r="O10" s="45">
        <v>66.47</v>
      </c>
      <c r="P10" s="45">
        <v>2.02</v>
      </c>
      <c r="Q10" s="45">
        <v>1</v>
      </c>
      <c r="R10" s="46"/>
      <c r="S10" s="45">
        <v>0.5</v>
      </c>
      <c r="T10" s="45">
        <v>1.8</v>
      </c>
      <c r="U10" s="45">
        <v>2.5</v>
      </c>
      <c r="V10" s="45">
        <v>1.3</v>
      </c>
      <c r="W10" s="46"/>
      <c r="X10" s="46"/>
      <c r="Y10" s="45">
        <v>1</v>
      </c>
      <c r="Z10" s="46"/>
      <c r="AA10" s="46"/>
      <c r="AB10" s="46"/>
      <c r="AC10" s="45">
        <v>1</v>
      </c>
      <c r="AD10" s="46"/>
      <c r="AE10" s="45">
        <v>19.44</v>
      </c>
      <c r="AF10" s="46"/>
      <c r="AG10" s="46"/>
      <c r="AH10" s="46"/>
      <c r="AI10" s="46"/>
      <c r="AJ10" s="46"/>
      <c r="AK10" s="46"/>
      <c r="AL10" s="46"/>
      <c r="AM10" s="45">
        <v>35.92</v>
      </c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51" t="s">
        <v>325</v>
      </c>
      <c r="BG10" s="51" t="s">
        <v>325</v>
      </c>
      <c r="BH10" s="51" t="s">
        <v>325</v>
      </c>
      <c r="BI10" s="51" t="s">
        <v>325</v>
      </c>
      <c r="BJ10" s="51" t="s">
        <v>325</v>
      </c>
      <c r="BK10" s="51" t="s">
        <v>325</v>
      </c>
      <c r="BL10" s="51" t="s">
        <v>325</v>
      </c>
      <c r="BM10" s="51" t="s">
        <v>325</v>
      </c>
      <c r="BN10" s="51" t="s">
        <v>325</v>
      </c>
      <c r="BO10" s="51" t="s">
        <v>325</v>
      </c>
      <c r="BP10" s="51" t="s">
        <v>325</v>
      </c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</row>
    <row r="11" spans="1:96" ht="14.25">
      <c r="A11" s="220" t="s">
        <v>328</v>
      </c>
      <c r="B11" s="221"/>
      <c r="C11" s="221"/>
      <c r="D11" s="44" t="s">
        <v>192</v>
      </c>
      <c r="E11" s="45">
        <v>230.11</v>
      </c>
      <c r="F11" s="45">
        <v>163.64</v>
      </c>
      <c r="G11" s="45">
        <v>33.67</v>
      </c>
      <c r="H11" s="45">
        <v>105.93</v>
      </c>
      <c r="I11" s="45">
        <v>24.05</v>
      </c>
      <c r="J11" s="46"/>
      <c r="K11" s="51" t="s">
        <v>325</v>
      </c>
      <c r="L11" s="46"/>
      <c r="M11" s="46"/>
      <c r="N11" s="46"/>
      <c r="O11" s="45">
        <v>66.47</v>
      </c>
      <c r="P11" s="45">
        <v>2.02</v>
      </c>
      <c r="Q11" s="45">
        <v>1</v>
      </c>
      <c r="R11" s="46"/>
      <c r="S11" s="45">
        <v>0.5</v>
      </c>
      <c r="T11" s="45">
        <v>1.8</v>
      </c>
      <c r="U11" s="45">
        <v>2.5</v>
      </c>
      <c r="V11" s="45">
        <v>1.3</v>
      </c>
      <c r="W11" s="46"/>
      <c r="X11" s="46"/>
      <c r="Y11" s="45">
        <v>1</v>
      </c>
      <c r="Z11" s="46"/>
      <c r="AA11" s="46"/>
      <c r="AB11" s="46"/>
      <c r="AC11" s="45">
        <v>1</v>
      </c>
      <c r="AD11" s="46"/>
      <c r="AE11" s="45">
        <v>19.44</v>
      </c>
      <c r="AF11" s="46"/>
      <c r="AG11" s="46"/>
      <c r="AH11" s="46"/>
      <c r="AI11" s="46"/>
      <c r="AJ11" s="46"/>
      <c r="AK11" s="46"/>
      <c r="AL11" s="46"/>
      <c r="AM11" s="45">
        <v>35.92</v>
      </c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51" t="s">
        <v>325</v>
      </c>
      <c r="BG11" s="51" t="s">
        <v>325</v>
      </c>
      <c r="BH11" s="51" t="s">
        <v>325</v>
      </c>
      <c r="BI11" s="51" t="s">
        <v>325</v>
      </c>
      <c r="BJ11" s="51" t="s">
        <v>325</v>
      </c>
      <c r="BK11" s="51" t="s">
        <v>325</v>
      </c>
      <c r="BL11" s="51" t="s">
        <v>325</v>
      </c>
      <c r="BM11" s="51" t="s">
        <v>325</v>
      </c>
      <c r="BN11" s="51" t="s">
        <v>325</v>
      </c>
      <c r="BO11" s="51" t="s">
        <v>325</v>
      </c>
      <c r="BP11" s="51" t="s">
        <v>325</v>
      </c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</row>
    <row r="12" spans="1:96" ht="14.25">
      <c r="A12" s="220" t="s">
        <v>329</v>
      </c>
      <c r="B12" s="221"/>
      <c r="C12" s="221"/>
      <c r="D12" s="44" t="s">
        <v>194</v>
      </c>
      <c r="E12" s="45">
        <v>40</v>
      </c>
      <c r="F12" s="45">
        <v>27.1</v>
      </c>
      <c r="G12" s="45">
        <v>11.6</v>
      </c>
      <c r="H12" s="45">
        <v>6.6</v>
      </c>
      <c r="I12" s="46"/>
      <c r="J12" s="45">
        <v>8.9</v>
      </c>
      <c r="K12" s="51" t="s">
        <v>325</v>
      </c>
      <c r="L12" s="46"/>
      <c r="M12" s="46"/>
      <c r="N12" s="46"/>
      <c r="O12" s="45">
        <v>12.9</v>
      </c>
      <c r="P12" s="46"/>
      <c r="Q12" s="46"/>
      <c r="R12" s="46"/>
      <c r="S12" s="46"/>
      <c r="T12" s="46"/>
      <c r="U12" s="46"/>
      <c r="V12" s="46"/>
      <c r="W12" s="46"/>
      <c r="X12" s="46"/>
      <c r="Y12" s="45">
        <v>12.9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51" t="s">
        <v>325</v>
      </c>
      <c r="BG12" s="51" t="s">
        <v>325</v>
      </c>
      <c r="BH12" s="51" t="s">
        <v>325</v>
      </c>
      <c r="BI12" s="51" t="s">
        <v>325</v>
      </c>
      <c r="BJ12" s="51" t="s">
        <v>325</v>
      </c>
      <c r="BK12" s="51" t="s">
        <v>325</v>
      </c>
      <c r="BL12" s="51" t="s">
        <v>325</v>
      </c>
      <c r="BM12" s="51" t="s">
        <v>325</v>
      </c>
      <c r="BN12" s="51" t="s">
        <v>325</v>
      </c>
      <c r="BO12" s="51" t="s">
        <v>325</v>
      </c>
      <c r="BP12" s="51" t="s">
        <v>325</v>
      </c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96" ht="14.25">
      <c r="A13" s="220" t="s">
        <v>330</v>
      </c>
      <c r="B13" s="221"/>
      <c r="C13" s="221"/>
      <c r="D13" s="44" t="s">
        <v>195</v>
      </c>
      <c r="E13" s="45">
        <v>40</v>
      </c>
      <c r="F13" s="45">
        <v>27.1</v>
      </c>
      <c r="G13" s="45">
        <v>11.6</v>
      </c>
      <c r="H13" s="45">
        <v>6.6</v>
      </c>
      <c r="I13" s="46"/>
      <c r="J13" s="45">
        <v>8.9</v>
      </c>
      <c r="K13" s="51" t="s">
        <v>325</v>
      </c>
      <c r="L13" s="46"/>
      <c r="M13" s="46"/>
      <c r="N13" s="46"/>
      <c r="O13" s="45">
        <v>12.9</v>
      </c>
      <c r="P13" s="46"/>
      <c r="Q13" s="46"/>
      <c r="R13" s="46"/>
      <c r="S13" s="46"/>
      <c r="T13" s="46"/>
      <c r="U13" s="46"/>
      <c r="V13" s="46"/>
      <c r="W13" s="46"/>
      <c r="X13" s="46"/>
      <c r="Y13" s="45">
        <v>12.9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51" t="s">
        <v>325</v>
      </c>
      <c r="BG13" s="51" t="s">
        <v>325</v>
      </c>
      <c r="BH13" s="51" t="s">
        <v>325</v>
      </c>
      <c r="BI13" s="51" t="s">
        <v>325</v>
      </c>
      <c r="BJ13" s="51" t="s">
        <v>325</v>
      </c>
      <c r="BK13" s="51" t="s">
        <v>325</v>
      </c>
      <c r="BL13" s="51" t="s">
        <v>325</v>
      </c>
      <c r="BM13" s="51" t="s">
        <v>325</v>
      </c>
      <c r="BN13" s="51" t="s">
        <v>325</v>
      </c>
      <c r="BO13" s="51" t="s">
        <v>325</v>
      </c>
      <c r="BP13" s="51" t="s">
        <v>325</v>
      </c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96" ht="14.25">
      <c r="A14" s="220" t="s">
        <v>331</v>
      </c>
      <c r="B14" s="221"/>
      <c r="C14" s="221"/>
      <c r="D14" s="44" t="s">
        <v>198</v>
      </c>
      <c r="E14" s="45">
        <v>681.69</v>
      </c>
      <c r="F14" s="45">
        <v>23</v>
      </c>
      <c r="G14" s="45">
        <v>9.6</v>
      </c>
      <c r="H14" s="45">
        <v>12.6</v>
      </c>
      <c r="I14" s="46"/>
      <c r="J14" s="45">
        <v>0.8</v>
      </c>
      <c r="K14" s="51" t="s">
        <v>325</v>
      </c>
      <c r="L14" s="46"/>
      <c r="M14" s="46"/>
      <c r="N14" s="46"/>
      <c r="O14" s="45">
        <v>14</v>
      </c>
      <c r="P14" s="45">
        <v>4.29</v>
      </c>
      <c r="Q14" s="45">
        <v>1.15</v>
      </c>
      <c r="R14" s="46"/>
      <c r="S14" s="45">
        <v>0.06</v>
      </c>
      <c r="T14" s="45">
        <v>0.03</v>
      </c>
      <c r="U14" s="46"/>
      <c r="V14" s="45">
        <v>0.02</v>
      </c>
      <c r="W14" s="46"/>
      <c r="X14" s="46"/>
      <c r="Y14" s="45">
        <v>2</v>
      </c>
      <c r="Z14" s="46"/>
      <c r="AA14" s="46"/>
      <c r="AB14" s="46"/>
      <c r="AC14" s="46"/>
      <c r="AD14" s="46"/>
      <c r="AE14" s="45">
        <v>4.46</v>
      </c>
      <c r="AF14" s="46"/>
      <c r="AG14" s="46"/>
      <c r="AH14" s="46"/>
      <c r="AI14" s="46"/>
      <c r="AJ14" s="46"/>
      <c r="AK14" s="46"/>
      <c r="AL14" s="46"/>
      <c r="AM14" s="45">
        <v>2</v>
      </c>
      <c r="AN14" s="46"/>
      <c r="AO14" s="46"/>
      <c r="AP14" s="46"/>
      <c r="AQ14" s="45">
        <v>633.22</v>
      </c>
      <c r="AR14" s="45">
        <v>36.49</v>
      </c>
      <c r="AS14" s="45">
        <v>193.71</v>
      </c>
      <c r="AT14" s="46"/>
      <c r="AU14" s="45">
        <v>343.5</v>
      </c>
      <c r="AV14" s="45">
        <v>59.51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51" t="s">
        <v>325</v>
      </c>
      <c r="BG14" s="51" t="s">
        <v>325</v>
      </c>
      <c r="BH14" s="51" t="s">
        <v>325</v>
      </c>
      <c r="BI14" s="51" t="s">
        <v>325</v>
      </c>
      <c r="BJ14" s="51" t="s">
        <v>325</v>
      </c>
      <c r="BK14" s="51" t="s">
        <v>325</v>
      </c>
      <c r="BL14" s="51" t="s">
        <v>325</v>
      </c>
      <c r="BM14" s="51" t="s">
        <v>325</v>
      </c>
      <c r="BN14" s="51" t="s">
        <v>325</v>
      </c>
      <c r="BO14" s="51" t="s">
        <v>325</v>
      </c>
      <c r="BP14" s="51" t="s">
        <v>325</v>
      </c>
      <c r="BQ14" s="45">
        <v>11.48</v>
      </c>
      <c r="BR14" s="46"/>
      <c r="BS14" s="45">
        <v>11.48</v>
      </c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96" ht="14.25">
      <c r="A15" s="220" t="s">
        <v>332</v>
      </c>
      <c r="B15" s="221"/>
      <c r="C15" s="221"/>
      <c r="D15" s="44" t="s">
        <v>199</v>
      </c>
      <c r="E15" s="45">
        <v>230.2</v>
      </c>
      <c r="F15" s="46"/>
      <c r="G15" s="46"/>
      <c r="H15" s="46"/>
      <c r="I15" s="46"/>
      <c r="J15" s="46"/>
      <c r="K15" s="51" t="s">
        <v>325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5">
        <v>230.2</v>
      </c>
      <c r="AR15" s="45">
        <v>36.49</v>
      </c>
      <c r="AS15" s="45">
        <v>193.71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51" t="s">
        <v>325</v>
      </c>
      <c r="BG15" s="51" t="s">
        <v>325</v>
      </c>
      <c r="BH15" s="51" t="s">
        <v>325</v>
      </c>
      <c r="BI15" s="51" t="s">
        <v>325</v>
      </c>
      <c r="BJ15" s="51" t="s">
        <v>325</v>
      </c>
      <c r="BK15" s="51" t="s">
        <v>325</v>
      </c>
      <c r="BL15" s="51" t="s">
        <v>325</v>
      </c>
      <c r="BM15" s="51" t="s">
        <v>325</v>
      </c>
      <c r="BN15" s="51" t="s">
        <v>325</v>
      </c>
      <c r="BO15" s="51" t="s">
        <v>325</v>
      </c>
      <c r="BP15" s="51" t="s">
        <v>325</v>
      </c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6" ht="14.25">
      <c r="A16" s="220" t="s">
        <v>333</v>
      </c>
      <c r="B16" s="221"/>
      <c r="C16" s="221"/>
      <c r="D16" s="44" t="s">
        <v>200</v>
      </c>
      <c r="E16" s="45">
        <v>143.94</v>
      </c>
      <c r="F16" s="46"/>
      <c r="G16" s="46"/>
      <c r="H16" s="46"/>
      <c r="I16" s="46"/>
      <c r="J16" s="46"/>
      <c r="K16" s="51" t="s">
        <v>325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5">
        <v>143.94</v>
      </c>
      <c r="AR16" s="46"/>
      <c r="AS16" s="45">
        <v>143.94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51" t="s">
        <v>325</v>
      </c>
      <c r="BG16" s="51" t="s">
        <v>325</v>
      </c>
      <c r="BH16" s="51" t="s">
        <v>325</v>
      </c>
      <c r="BI16" s="51" t="s">
        <v>325</v>
      </c>
      <c r="BJ16" s="51" t="s">
        <v>325</v>
      </c>
      <c r="BK16" s="51" t="s">
        <v>325</v>
      </c>
      <c r="BL16" s="51" t="s">
        <v>325</v>
      </c>
      <c r="BM16" s="51" t="s">
        <v>325</v>
      </c>
      <c r="BN16" s="51" t="s">
        <v>325</v>
      </c>
      <c r="BO16" s="51" t="s">
        <v>325</v>
      </c>
      <c r="BP16" s="51" t="s">
        <v>325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</row>
    <row r="17" spans="1:96" ht="14.25">
      <c r="A17" s="220" t="s">
        <v>334</v>
      </c>
      <c r="B17" s="221"/>
      <c r="C17" s="221"/>
      <c r="D17" s="44" t="s">
        <v>201</v>
      </c>
      <c r="E17" s="45">
        <v>86.26</v>
      </c>
      <c r="F17" s="46"/>
      <c r="G17" s="46"/>
      <c r="H17" s="46"/>
      <c r="I17" s="46"/>
      <c r="J17" s="46"/>
      <c r="K17" s="51" t="s">
        <v>325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5">
        <v>86.27</v>
      </c>
      <c r="AR17" s="45">
        <v>36.49</v>
      </c>
      <c r="AS17" s="45">
        <v>49.77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51" t="s">
        <v>325</v>
      </c>
      <c r="BG17" s="51" t="s">
        <v>325</v>
      </c>
      <c r="BH17" s="51" t="s">
        <v>325</v>
      </c>
      <c r="BI17" s="51" t="s">
        <v>325</v>
      </c>
      <c r="BJ17" s="51" t="s">
        <v>325</v>
      </c>
      <c r="BK17" s="51" t="s">
        <v>325</v>
      </c>
      <c r="BL17" s="51" t="s">
        <v>325</v>
      </c>
      <c r="BM17" s="51" t="s">
        <v>325</v>
      </c>
      <c r="BN17" s="51" t="s">
        <v>325</v>
      </c>
      <c r="BO17" s="51" t="s">
        <v>325</v>
      </c>
      <c r="BP17" s="51" t="s">
        <v>325</v>
      </c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</row>
    <row r="18" spans="1:96" ht="14.25">
      <c r="A18" s="220" t="s">
        <v>335</v>
      </c>
      <c r="B18" s="221"/>
      <c r="C18" s="221"/>
      <c r="D18" s="44" t="s">
        <v>202</v>
      </c>
      <c r="E18" s="45">
        <v>12.46</v>
      </c>
      <c r="F18" s="46"/>
      <c r="G18" s="46"/>
      <c r="H18" s="46"/>
      <c r="I18" s="46"/>
      <c r="J18" s="46"/>
      <c r="K18" s="51" t="s">
        <v>325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5">
        <v>12.46</v>
      </c>
      <c r="AR18" s="46"/>
      <c r="AS18" s="46"/>
      <c r="AT18" s="46"/>
      <c r="AU18" s="45">
        <v>12.46</v>
      </c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51" t="s">
        <v>325</v>
      </c>
      <c r="BG18" s="51" t="s">
        <v>325</v>
      </c>
      <c r="BH18" s="51" t="s">
        <v>325</v>
      </c>
      <c r="BI18" s="51" t="s">
        <v>325</v>
      </c>
      <c r="BJ18" s="51" t="s">
        <v>325</v>
      </c>
      <c r="BK18" s="51" t="s">
        <v>325</v>
      </c>
      <c r="BL18" s="51" t="s">
        <v>325</v>
      </c>
      <c r="BM18" s="51" t="s">
        <v>325</v>
      </c>
      <c r="BN18" s="51" t="s">
        <v>325</v>
      </c>
      <c r="BO18" s="51" t="s">
        <v>325</v>
      </c>
      <c r="BP18" s="51" t="s">
        <v>325</v>
      </c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</row>
    <row r="19" spans="1:96" ht="14.25">
      <c r="A19" s="220" t="s">
        <v>336</v>
      </c>
      <c r="B19" s="221"/>
      <c r="C19" s="221"/>
      <c r="D19" s="44" t="s">
        <v>203</v>
      </c>
      <c r="E19" s="45">
        <v>12.46</v>
      </c>
      <c r="F19" s="46"/>
      <c r="G19" s="46"/>
      <c r="H19" s="46"/>
      <c r="I19" s="46"/>
      <c r="J19" s="46"/>
      <c r="K19" s="51" t="s">
        <v>325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5">
        <v>12.46</v>
      </c>
      <c r="AR19" s="46"/>
      <c r="AS19" s="46"/>
      <c r="AT19" s="46"/>
      <c r="AU19" s="45">
        <v>12.46</v>
      </c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51" t="s">
        <v>325</v>
      </c>
      <c r="BG19" s="51" t="s">
        <v>325</v>
      </c>
      <c r="BH19" s="51" t="s">
        <v>325</v>
      </c>
      <c r="BI19" s="51" t="s">
        <v>325</v>
      </c>
      <c r="BJ19" s="51" t="s">
        <v>325</v>
      </c>
      <c r="BK19" s="51" t="s">
        <v>325</v>
      </c>
      <c r="BL19" s="51" t="s">
        <v>325</v>
      </c>
      <c r="BM19" s="51" t="s">
        <v>325</v>
      </c>
      <c r="BN19" s="51" t="s">
        <v>325</v>
      </c>
      <c r="BO19" s="51" t="s">
        <v>325</v>
      </c>
      <c r="BP19" s="51" t="s">
        <v>325</v>
      </c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</row>
    <row r="20" spans="1:96" ht="14.25">
      <c r="A20" s="220" t="s">
        <v>337</v>
      </c>
      <c r="B20" s="221"/>
      <c r="C20" s="221"/>
      <c r="D20" s="44" t="s">
        <v>204</v>
      </c>
      <c r="E20" s="45">
        <v>439.03</v>
      </c>
      <c r="F20" s="45">
        <v>23</v>
      </c>
      <c r="G20" s="45">
        <v>9.6</v>
      </c>
      <c r="H20" s="45">
        <v>12.6</v>
      </c>
      <c r="I20" s="46"/>
      <c r="J20" s="45">
        <v>0.8</v>
      </c>
      <c r="K20" s="51" t="s">
        <v>325</v>
      </c>
      <c r="L20" s="46"/>
      <c r="M20" s="46"/>
      <c r="N20" s="46"/>
      <c r="O20" s="45">
        <v>14</v>
      </c>
      <c r="P20" s="45">
        <v>4.29</v>
      </c>
      <c r="Q20" s="45">
        <v>1.15</v>
      </c>
      <c r="R20" s="46"/>
      <c r="S20" s="45">
        <v>0.06</v>
      </c>
      <c r="T20" s="45">
        <v>0.03</v>
      </c>
      <c r="U20" s="46"/>
      <c r="V20" s="45">
        <v>0.02</v>
      </c>
      <c r="W20" s="46"/>
      <c r="X20" s="46"/>
      <c r="Y20" s="45">
        <v>2</v>
      </c>
      <c r="Z20" s="46"/>
      <c r="AA20" s="46"/>
      <c r="AB20" s="46"/>
      <c r="AC20" s="46"/>
      <c r="AD20" s="46"/>
      <c r="AE20" s="45">
        <v>4.46</v>
      </c>
      <c r="AF20" s="46"/>
      <c r="AG20" s="46"/>
      <c r="AH20" s="46"/>
      <c r="AI20" s="46"/>
      <c r="AJ20" s="46"/>
      <c r="AK20" s="46"/>
      <c r="AL20" s="46"/>
      <c r="AM20" s="45">
        <v>2</v>
      </c>
      <c r="AN20" s="46"/>
      <c r="AO20" s="46"/>
      <c r="AP20" s="46"/>
      <c r="AQ20" s="45">
        <v>390.55</v>
      </c>
      <c r="AR20" s="46"/>
      <c r="AS20" s="46"/>
      <c r="AT20" s="46"/>
      <c r="AU20" s="45">
        <v>331.04</v>
      </c>
      <c r="AV20" s="45">
        <v>59.51</v>
      </c>
      <c r="AW20" s="46"/>
      <c r="AX20" s="46"/>
      <c r="AY20" s="46"/>
      <c r="AZ20" s="46"/>
      <c r="BA20" s="46"/>
      <c r="BB20" s="46"/>
      <c r="BC20" s="46"/>
      <c r="BD20" s="46"/>
      <c r="BE20" s="46"/>
      <c r="BF20" s="51" t="s">
        <v>325</v>
      </c>
      <c r="BG20" s="51" t="s">
        <v>325</v>
      </c>
      <c r="BH20" s="51" t="s">
        <v>325</v>
      </c>
      <c r="BI20" s="51" t="s">
        <v>325</v>
      </c>
      <c r="BJ20" s="51" t="s">
        <v>325</v>
      </c>
      <c r="BK20" s="51" t="s">
        <v>325</v>
      </c>
      <c r="BL20" s="51" t="s">
        <v>325</v>
      </c>
      <c r="BM20" s="51" t="s">
        <v>325</v>
      </c>
      <c r="BN20" s="51" t="s">
        <v>325</v>
      </c>
      <c r="BO20" s="51" t="s">
        <v>325</v>
      </c>
      <c r="BP20" s="51" t="s">
        <v>325</v>
      </c>
      <c r="BQ20" s="45">
        <v>11.48</v>
      </c>
      <c r="BR20" s="46"/>
      <c r="BS20" s="45">
        <v>11.48</v>
      </c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</row>
    <row r="21" spans="1:96" ht="14.25">
      <c r="A21" s="215" t="s">
        <v>338</v>
      </c>
      <c r="B21" s="216"/>
      <c r="C21" s="216"/>
      <c r="D21" s="47" t="s">
        <v>205</v>
      </c>
      <c r="E21" s="48">
        <v>439.03</v>
      </c>
      <c r="F21" s="48">
        <v>23</v>
      </c>
      <c r="G21" s="48">
        <v>9.6</v>
      </c>
      <c r="H21" s="48">
        <v>12.6</v>
      </c>
      <c r="I21" s="52"/>
      <c r="J21" s="48">
        <v>0.8</v>
      </c>
      <c r="K21" s="53" t="s">
        <v>325</v>
      </c>
      <c r="L21" s="52"/>
      <c r="M21" s="52"/>
      <c r="N21" s="52"/>
      <c r="O21" s="48">
        <v>14</v>
      </c>
      <c r="P21" s="48">
        <v>4.29</v>
      </c>
      <c r="Q21" s="48">
        <v>1.15</v>
      </c>
      <c r="R21" s="52"/>
      <c r="S21" s="48">
        <v>0.06</v>
      </c>
      <c r="T21" s="45">
        <v>0.03</v>
      </c>
      <c r="U21" s="52"/>
      <c r="V21" s="48">
        <v>0.02</v>
      </c>
      <c r="W21" s="52"/>
      <c r="X21" s="52"/>
      <c r="Y21" s="48">
        <v>2</v>
      </c>
      <c r="Z21" s="52"/>
      <c r="AA21" s="52"/>
      <c r="AB21" s="52"/>
      <c r="AC21" s="52"/>
      <c r="AD21" s="52"/>
      <c r="AE21" s="48">
        <v>4.46</v>
      </c>
      <c r="AF21" s="52"/>
      <c r="AG21" s="52"/>
      <c r="AH21" s="52"/>
      <c r="AI21" s="52"/>
      <c r="AJ21" s="52"/>
      <c r="AK21" s="52"/>
      <c r="AL21" s="52"/>
      <c r="AM21" s="48">
        <v>2</v>
      </c>
      <c r="AN21" s="52"/>
      <c r="AO21" s="52"/>
      <c r="AP21" s="52"/>
      <c r="AQ21" s="48">
        <v>390.55</v>
      </c>
      <c r="AR21" s="52"/>
      <c r="AS21" s="52"/>
      <c r="AT21" s="52"/>
      <c r="AU21" s="48">
        <v>331.04</v>
      </c>
      <c r="AV21" s="48">
        <v>59.51</v>
      </c>
      <c r="AW21" s="52"/>
      <c r="AX21" s="52"/>
      <c r="AY21" s="52"/>
      <c r="AZ21" s="52"/>
      <c r="BA21" s="52"/>
      <c r="BB21" s="52"/>
      <c r="BC21" s="52"/>
      <c r="BD21" s="52"/>
      <c r="BE21" s="52"/>
      <c r="BF21" s="53" t="s">
        <v>325</v>
      </c>
      <c r="BG21" s="53" t="s">
        <v>325</v>
      </c>
      <c r="BH21" s="53" t="s">
        <v>325</v>
      </c>
      <c r="BI21" s="53" t="s">
        <v>325</v>
      </c>
      <c r="BJ21" s="53" t="s">
        <v>325</v>
      </c>
      <c r="BK21" s="53" t="s">
        <v>325</v>
      </c>
      <c r="BL21" s="53" t="s">
        <v>325</v>
      </c>
      <c r="BM21" s="53" t="s">
        <v>325</v>
      </c>
      <c r="BN21" s="53" t="s">
        <v>325</v>
      </c>
      <c r="BO21" s="53" t="s">
        <v>325</v>
      </c>
      <c r="BP21" s="53" t="s">
        <v>325</v>
      </c>
      <c r="BQ21" s="48">
        <v>11.48</v>
      </c>
      <c r="BR21" s="52"/>
      <c r="BS21" s="48">
        <v>11.48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</row>
  </sheetData>
  <sheetProtection/>
  <mergeCells count="120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19:C19"/>
    <mergeCell ref="A20:C20"/>
    <mergeCell ref="A9:C9"/>
    <mergeCell ref="A10:C10"/>
    <mergeCell ref="A11:C11"/>
    <mergeCell ref="A12:C12"/>
    <mergeCell ref="A13:C13"/>
    <mergeCell ref="A14:C14"/>
    <mergeCell ref="A21:C21"/>
    <mergeCell ref="A7:A8"/>
    <mergeCell ref="B7:B8"/>
    <mergeCell ref="C7:C8"/>
    <mergeCell ref="D4:D6"/>
    <mergeCell ref="E3:E6"/>
    <mergeCell ref="A15:C15"/>
    <mergeCell ref="A16:C16"/>
    <mergeCell ref="A17:C17"/>
    <mergeCell ref="A18:C18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CR4:CR6"/>
    <mergeCell ref="A4:C6"/>
    <mergeCell ref="CL4:CL6"/>
    <mergeCell ref="CM4:CM6"/>
    <mergeCell ref="CN4:CN6"/>
    <mergeCell ref="CO4:CO6"/>
    <mergeCell ref="CP4:CP6"/>
    <mergeCell ref="CQ4:CQ6"/>
    <mergeCell ref="CF4:CF6"/>
    <mergeCell ref="CG4:CG6"/>
  </mergeCells>
  <printOptions/>
  <pageMargins left="0.30972222222222223" right="0.23958333333333334" top="0.2" bottom="0.38958333333333334" header="0.5097222222222222" footer="0.509722222222222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22"/>
  <sheetViews>
    <sheetView tabSelected="1" zoomScaleSheetLayoutView="100" zoomScalePageLayoutView="0" workbookViewId="0" topLeftCell="A1">
      <selection activeCell="C19" sqref="C19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226" t="s">
        <v>339</v>
      </c>
      <c r="B1" s="226"/>
      <c r="C1" s="226"/>
      <c r="D1" s="226"/>
      <c r="E1" s="226"/>
      <c r="F1" s="226"/>
    </row>
    <row r="2" spans="1:6" ht="18" customHeight="1">
      <c r="A2" s="13" t="s">
        <v>177</v>
      </c>
      <c r="B2" s="14"/>
      <c r="C2" s="14"/>
      <c r="D2" s="15"/>
      <c r="E2" s="14"/>
      <c r="F2" s="16" t="s">
        <v>2</v>
      </c>
    </row>
    <row r="3" spans="1:6" ht="18" customHeight="1">
      <c r="A3" s="17" t="s">
        <v>340</v>
      </c>
      <c r="B3" s="227" t="s">
        <v>6</v>
      </c>
      <c r="C3" s="18" t="s">
        <v>341</v>
      </c>
      <c r="D3" s="18" t="s">
        <v>340</v>
      </c>
      <c r="E3" s="227" t="s">
        <v>6</v>
      </c>
      <c r="F3" s="19" t="s">
        <v>341</v>
      </c>
    </row>
    <row r="4" spans="1:6" ht="18" customHeight="1">
      <c r="A4" s="20" t="s">
        <v>342</v>
      </c>
      <c r="B4" s="228"/>
      <c r="C4" s="21" t="s">
        <v>12</v>
      </c>
      <c r="D4" s="21" t="s">
        <v>342</v>
      </c>
      <c r="E4" s="228"/>
      <c r="F4" s="22" t="s">
        <v>18</v>
      </c>
    </row>
    <row r="5" spans="1:6" ht="18" customHeight="1">
      <c r="A5" s="23" t="s">
        <v>343</v>
      </c>
      <c r="B5" s="21" t="s">
        <v>12</v>
      </c>
      <c r="C5" s="24" t="s">
        <v>325</v>
      </c>
      <c r="D5" s="25" t="s">
        <v>344</v>
      </c>
      <c r="E5" s="21" t="s">
        <v>107</v>
      </c>
      <c r="F5" s="26"/>
    </row>
    <row r="6" spans="1:6" ht="18" customHeight="1">
      <c r="A6" s="23" t="s">
        <v>345</v>
      </c>
      <c r="B6" s="21" t="s">
        <v>18</v>
      </c>
      <c r="C6" s="27">
        <v>71.6</v>
      </c>
      <c r="D6" s="25" t="s">
        <v>346</v>
      </c>
      <c r="E6" s="21" t="s">
        <v>112</v>
      </c>
      <c r="F6" s="26">
        <v>230.1</v>
      </c>
    </row>
    <row r="7" spans="1:6" ht="18" customHeight="1">
      <c r="A7" s="23" t="s">
        <v>347</v>
      </c>
      <c r="B7" s="21" t="s">
        <v>24</v>
      </c>
      <c r="C7" s="27">
        <v>0</v>
      </c>
      <c r="D7" s="25" t="s">
        <v>348</v>
      </c>
      <c r="E7" s="21" t="s">
        <v>117</v>
      </c>
      <c r="F7" s="26"/>
    </row>
    <row r="8" spans="1:6" ht="18" customHeight="1">
      <c r="A8" s="23" t="s">
        <v>349</v>
      </c>
      <c r="B8" s="21" t="s">
        <v>30</v>
      </c>
      <c r="C8" s="27">
        <v>42.8</v>
      </c>
      <c r="D8" s="25"/>
      <c r="E8" s="21" t="s">
        <v>122</v>
      </c>
      <c r="F8" s="28"/>
    </row>
    <row r="9" spans="1:6" ht="18" customHeight="1">
      <c r="A9" s="23" t="s">
        <v>350</v>
      </c>
      <c r="B9" s="21" t="s">
        <v>36</v>
      </c>
      <c r="C9" s="27">
        <v>0</v>
      </c>
      <c r="D9" s="25" t="s">
        <v>351</v>
      </c>
      <c r="E9" s="21" t="s">
        <v>127</v>
      </c>
      <c r="F9" s="28"/>
    </row>
    <row r="10" spans="1:6" ht="18" customHeight="1">
      <c r="A10" s="23" t="s">
        <v>352</v>
      </c>
      <c r="B10" s="21" t="s">
        <v>42</v>
      </c>
      <c r="C10" s="27">
        <v>42.8</v>
      </c>
      <c r="D10" s="25" t="s">
        <v>353</v>
      </c>
      <c r="E10" s="21" t="s">
        <v>131</v>
      </c>
      <c r="F10" s="29">
        <v>5</v>
      </c>
    </row>
    <row r="11" spans="1:6" ht="18" customHeight="1">
      <c r="A11" s="23" t="s">
        <v>354</v>
      </c>
      <c r="B11" s="21" t="s">
        <v>48</v>
      </c>
      <c r="C11" s="27">
        <v>28.8</v>
      </c>
      <c r="D11" s="25" t="s">
        <v>355</v>
      </c>
      <c r="E11" s="21" t="s">
        <v>135</v>
      </c>
      <c r="F11" s="30"/>
    </row>
    <row r="12" spans="1:6" ht="18" customHeight="1">
      <c r="A12" s="23" t="s">
        <v>356</v>
      </c>
      <c r="B12" s="21" t="s">
        <v>53</v>
      </c>
      <c r="C12" s="27">
        <v>28.8</v>
      </c>
      <c r="D12" s="25" t="s">
        <v>357</v>
      </c>
      <c r="E12" s="21" t="s">
        <v>139</v>
      </c>
      <c r="F12" s="29">
        <v>5</v>
      </c>
    </row>
    <row r="13" spans="1:6" ht="18" customHeight="1">
      <c r="A13" s="23" t="s">
        <v>358</v>
      </c>
      <c r="B13" s="21" t="s">
        <v>58</v>
      </c>
      <c r="C13" s="27">
        <v>0</v>
      </c>
      <c r="D13" s="25" t="s">
        <v>359</v>
      </c>
      <c r="E13" s="21" t="s">
        <v>145</v>
      </c>
      <c r="F13" s="29"/>
    </row>
    <row r="14" spans="1:6" ht="18" customHeight="1">
      <c r="A14" s="23" t="s">
        <v>360</v>
      </c>
      <c r="B14" s="21" t="s">
        <v>63</v>
      </c>
      <c r="C14" s="24"/>
      <c r="D14" s="25" t="s">
        <v>361</v>
      </c>
      <c r="E14" s="21" t="s">
        <v>151</v>
      </c>
      <c r="F14" s="29"/>
    </row>
    <row r="15" spans="1:6" ht="18" customHeight="1">
      <c r="A15" s="23" t="s">
        <v>362</v>
      </c>
      <c r="B15" s="21" t="s">
        <v>67</v>
      </c>
      <c r="C15" s="31">
        <v>0</v>
      </c>
      <c r="D15" s="25" t="s">
        <v>363</v>
      </c>
      <c r="E15" s="21" t="s">
        <v>157</v>
      </c>
      <c r="F15" s="29"/>
    </row>
    <row r="16" spans="1:6" ht="18" customHeight="1">
      <c r="A16" s="23" t="s">
        <v>364</v>
      </c>
      <c r="B16" s="21" t="s">
        <v>72</v>
      </c>
      <c r="C16" s="31">
        <v>0</v>
      </c>
      <c r="D16" s="25" t="s">
        <v>365</v>
      </c>
      <c r="E16" s="21" t="s">
        <v>162</v>
      </c>
      <c r="F16" s="29"/>
    </row>
    <row r="17" spans="1:6" ht="18" customHeight="1">
      <c r="A17" s="23" t="s">
        <v>366</v>
      </c>
      <c r="B17" s="21" t="s">
        <v>77</v>
      </c>
      <c r="C17" s="31">
        <v>0</v>
      </c>
      <c r="D17" s="25" t="s">
        <v>367</v>
      </c>
      <c r="E17" s="21" t="s">
        <v>167</v>
      </c>
      <c r="F17" s="32"/>
    </row>
    <row r="18" spans="1:6" ht="18" customHeight="1">
      <c r="A18" s="23" t="s">
        <v>368</v>
      </c>
      <c r="B18" s="21" t="s">
        <v>82</v>
      </c>
      <c r="C18" s="31">
        <v>5</v>
      </c>
      <c r="D18" s="25" t="s">
        <v>367</v>
      </c>
      <c r="E18" s="21" t="s">
        <v>169</v>
      </c>
      <c r="F18" s="32"/>
    </row>
    <row r="19" spans="1:6" ht="18" customHeight="1">
      <c r="A19" s="23" t="s">
        <v>369</v>
      </c>
      <c r="B19" s="21" t="s">
        <v>87</v>
      </c>
      <c r="C19" s="31">
        <v>226</v>
      </c>
      <c r="D19" s="25" t="s">
        <v>367</v>
      </c>
      <c r="E19" s="21" t="s">
        <v>171</v>
      </c>
      <c r="F19" s="32"/>
    </row>
    <row r="20" spans="1:6" ht="18" customHeight="1">
      <c r="A20" s="23" t="s">
        <v>370</v>
      </c>
      <c r="B20" s="21" t="s">
        <v>92</v>
      </c>
      <c r="C20" s="31">
        <v>1920</v>
      </c>
      <c r="D20" s="25" t="s">
        <v>367</v>
      </c>
      <c r="E20" s="21" t="s">
        <v>228</v>
      </c>
      <c r="F20" s="32"/>
    </row>
    <row r="21" spans="1:6" ht="18" customHeight="1">
      <c r="A21" s="23" t="s">
        <v>371</v>
      </c>
      <c r="B21" s="21" t="s">
        <v>97</v>
      </c>
      <c r="C21" s="31">
        <v>0</v>
      </c>
      <c r="D21" s="25" t="s">
        <v>367</v>
      </c>
      <c r="E21" s="21" t="s">
        <v>229</v>
      </c>
      <c r="F21" s="32"/>
    </row>
    <row r="22" spans="1:6" ht="18" customHeight="1">
      <c r="A22" s="33" t="s">
        <v>372</v>
      </c>
      <c r="B22" s="34" t="s">
        <v>102</v>
      </c>
      <c r="C22" s="35">
        <v>0</v>
      </c>
      <c r="D22" s="36" t="s">
        <v>367</v>
      </c>
      <c r="E22" s="34" t="s">
        <v>174</v>
      </c>
      <c r="F22" s="37"/>
    </row>
  </sheetData>
  <sheetProtection/>
  <mergeCells count="3">
    <mergeCell ref="A1:F1"/>
    <mergeCell ref="B3:B4"/>
    <mergeCell ref="E3:E4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9"/>
  <sheetViews>
    <sheetView zoomScaleSheetLayoutView="100" zoomScalePageLayoutView="0" workbookViewId="0" topLeftCell="A1">
      <selection activeCell="D4" sqref="D4:D6"/>
    </sheetView>
  </sheetViews>
  <sheetFormatPr defaultColWidth="9.00390625" defaultRowHeight="14.25"/>
  <cols>
    <col min="1" max="1" width="3.375" style="0" customWidth="1"/>
    <col min="2" max="3" width="2.75390625" style="0" customWidth="1"/>
    <col min="4" max="4" width="42.25390625" style="0" customWidth="1"/>
    <col min="5" max="5" width="13.625" style="0" customWidth="1"/>
    <col min="6" max="6" width="8.625" style="0" customWidth="1"/>
    <col min="7" max="7" width="11.375" style="0" customWidth="1"/>
    <col min="8" max="8" width="10.75390625" style="0" customWidth="1"/>
    <col min="9" max="9" width="12.375" style="0" customWidth="1"/>
    <col min="10" max="10" width="11.50390625" style="0" customWidth="1"/>
  </cols>
  <sheetData>
    <row r="1" spans="1:10" ht="21">
      <c r="A1" s="231" t="s">
        <v>373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5">
      <c r="A2" s="154" t="s">
        <v>374</v>
      </c>
      <c r="B2" s="155"/>
      <c r="C2" s="155"/>
      <c r="D2" s="156" t="s">
        <v>375</v>
      </c>
      <c r="E2" s="8"/>
      <c r="F2" s="8"/>
      <c r="G2" s="8"/>
      <c r="H2" s="9"/>
      <c r="I2" s="9"/>
      <c r="J2" s="12" t="s">
        <v>2</v>
      </c>
    </row>
    <row r="3" spans="1:10" ht="19.5" customHeight="1">
      <c r="A3" s="229" t="s">
        <v>5</v>
      </c>
      <c r="B3" s="229"/>
      <c r="C3" s="229"/>
      <c r="D3" s="229"/>
      <c r="E3" s="229" t="s">
        <v>189</v>
      </c>
      <c r="F3" s="229" t="s">
        <v>271</v>
      </c>
      <c r="G3" s="229" t="s">
        <v>276</v>
      </c>
      <c r="H3" s="233" t="s">
        <v>376</v>
      </c>
      <c r="I3" s="233"/>
      <c r="J3" s="233"/>
    </row>
    <row r="4" spans="1:10" ht="19.5" customHeight="1">
      <c r="A4" s="229" t="s">
        <v>239</v>
      </c>
      <c r="B4" s="229"/>
      <c r="C4" s="229"/>
      <c r="D4" s="229" t="s">
        <v>185</v>
      </c>
      <c r="E4" s="229"/>
      <c r="F4" s="229"/>
      <c r="G4" s="229"/>
      <c r="H4" s="229" t="s">
        <v>222</v>
      </c>
      <c r="I4" s="229" t="s">
        <v>284</v>
      </c>
      <c r="J4" s="229" t="s">
        <v>309</v>
      </c>
    </row>
    <row r="5" spans="1:10" ht="19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</row>
    <row r="6" spans="1:10" ht="19.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</row>
    <row r="7" spans="1:10" ht="19.5" customHeight="1">
      <c r="A7" s="229" t="s">
        <v>186</v>
      </c>
      <c r="B7" s="229" t="s">
        <v>187</v>
      </c>
      <c r="C7" s="229" t="s">
        <v>188</v>
      </c>
      <c r="D7" s="10" t="s">
        <v>10</v>
      </c>
      <c r="E7" s="10" t="s">
        <v>12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</row>
    <row r="8" spans="1:10" ht="19.5" customHeight="1">
      <c r="A8" s="229"/>
      <c r="B8" s="229"/>
      <c r="C8" s="229"/>
      <c r="D8" s="10" t="s">
        <v>189</v>
      </c>
      <c r="E8" s="11">
        <f>G8+H8</f>
        <v>71.6</v>
      </c>
      <c r="F8" s="11"/>
      <c r="G8" s="11">
        <v>28.8</v>
      </c>
      <c r="H8" s="11">
        <v>42.8</v>
      </c>
      <c r="I8" s="11">
        <v>42.8</v>
      </c>
      <c r="J8" s="11"/>
    </row>
    <row r="9" spans="1:10" ht="21.75" customHeight="1">
      <c r="A9" s="230">
        <v>201</v>
      </c>
      <c r="B9" s="230"/>
      <c r="C9" s="230"/>
      <c r="D9" s="5" t="s">
        <v>190</v>
      </c>
      <c r="E9" s="5">
        <v>65.3</v>
      </c>
      <c r="F9" s="5"/>
      <c r="G9" s="5">
        <v>24.4</v>
      </c>
      <c r="H9" s="5">
        <v>40.8</v>
      </c>
      <c r="I9" s="5">
        <v>40.8</v>
      </c>
      <c r="J9" s="5"/>
    </row>
    <row r="10" spans="1:10" ht="21.75" customHeight="1">
      <c r="A10" s="230">
        <v>20131</v>
      </c>
      <c r="B10" s="230"/>
      <c r="C10" s="230"/>
      <c r="D10" s="5" t="s">
        <v>191</v>
      </c>
      <c r="E10" s="5">
        <v>65.3</v>
      </c>
      <c r="F10" s="5"/>
      <c r="G10" s="5">
        <v>24.4</v>
      </c>
      <c r="H10" s="5">
        <v>40.8</v>
      </c>
      <c r="I10" s="5">
        <v>40.8</v>
      </c>
      <c r="J10" s="5"/>
    </row>
    <row r="11" spans="1:10" ht="21.75" customHeight="1">
      <c r="A11" s="230">
        <v>2013101</v>
      </c>
      <c r="B11" s="230"/>
      <c r="C11" s="230"/>
      <c r="D11" s="5" t="s">
        <v>192</v>
      </c>
      <c r="E11" s="5">
        <v>55.3</v>
      </c>
      <c r="F11" s="5"/>
      <c r="G11" s="5">
        <v>19.4</v>
      </c>
      <c r="H11" s="5">
        <v>35.9</v>
      </c>
      <c r="I11" s="5">
        <v>35.9</v>
      </c>
      <c r="J11" s="5"/>
    </row>
    <row r="12" spans="1:10" ht="21.75" customHeight="1">
      <c r="A12" s="230">
        <v>2013199</v>
      </c>
      <c r="B12" s="230"/>
      <c r="C12" s="230"/>
      <c r="D12" s="5" t="s">
        <v>193</v>
      </c>
      <c r="E12" s="5">
        <v>9.9</v>
      </c>
      <c r="F12" s="5"/>
      <c r="G12" s="5">
        <v>5</v>
      </c>
      <c r="H12" s="5">
        <v>4.9</v>
      </c>
      <c r="I12" s="5">
        <v>4.9</v>
      </c>
      <c r="J12" s="5"/>
    </row>
    <row r="13" spans="1:10" ht="21.75" customHeight="1">
      <c r="A13" s="230">
        <v>208</v>
      </c>
      <c r="B13" s="230"/>
      <c r="C13" s="230"/>
      <c r="D13" s="5" t="s">
        <v>198</v>
      </c>
      <c r="E13" s="5">
        <v>6.4</v>
      </c>
      <c r="F13" s="5"/>
      <c r="G13" s="5">
        <v>4.4</v>
      </c>
      <c r="H13" s="5">
        <v>2</v>
      </c>
      <c r="I13" s="5">
        <v>2</v>
      </c>
      <c r="J13" s="5"/>
    </row>
    <row r="14" spans="1:10" ht="21.75" customHeight="1">
      <c r="A14" s="230">
        <v>20899</v>
      </c>
      <c r="B14" s="230"/>
      <c r="C14" s="230"/>
      <c r="D14" s="5" t="s">
        <v>204</v>
      </c>
      <c r="E14" s="5">
        <v>6.4</v>
      </c>
      <c r="F14" s="5"/>
      <c r="G14" s="5">
        <v>4.4</v>
      </c>
      <c r="H14" s="5">
        <v>2</v>
      </c>
      <c r="I14" s="5">
        <v>2</v>
      </c>
      <c r="J14" s="5"/>
    </row>
    <row r="15" spans="1:10" ht="21.75" customHeight="1">
      <c r="A15" s="230">
        <v>2089901</v>
      </c>
      <c r="B15" s="230"/>
      <c r="C15" s="230"/>
      <c r="D15" s="5" t="s">
        <v>205</v>
      </c>
      <c r="E15" s="5">
        <v>6.4</v>
      </c>
      <c r="F15" s="5"/>
      <c r="G15" s="5">
        <v>4.4</v>
      </c>
      <c r="H15" s="5">
        <v>2</v>
      </c>
      <c r="I15" s="5">
        <v>2</v>
      </c>
      <c r="J15" s="5"/>
    </row>
    <row r="16" spans="1:10" ht="21.75" customHeight="1">
      <c r="A16" s="230"/>
      <c r="B16" s="230"/>
      <c r="C16" s="230"/>
      <c r="D16" s="5"/>
      <c r="E16" s="5"/>
      <c r="F16" s="5"/>
      <c r="G16" s="5"/>
      <c r="H16" s="5"/>
      <c r="I16" s="5"/>
      <c r="J16" s="5"/>
    </row>
    <row r="17" spans="1:10" ht="21.75" customHeight="1">
      <c r="A17" s="230"/>
      <c r="B17" s="230"/>
      <c r="C17" s="230"/>
      <c r="D17" s="5"/>
      <c r="E17" s="5"/>
      <c r="F17" s="5"/>
      <c r="G17" s="5"/>
      <c r="H17" s="5"/>
      <c r="I17" s="5"/>
      <c r="J17" s="5"/>
    </row>
    <row r="18" spans="1:10" ht="21.75" customHeight="1">
      <c r="A18" s="230"/>
      <c r="B18" s="230"/>
      <c r="C18" s="230"/>
      <c r="D18" s="5"/>
      <c r="E18" s="5"/>
      <c r="F18" s="5"/>
      <c r="G18" s="5"/>
      <c r="H18" s="5"/>
      <c r="I18" s="5"/>
      <c r="J18" s="5"/>
    </row>
    <row r="19" spans="1:10" ht="21.75" customHeight="1">
      <c r="A19" s="230"/>
      <c r="B19" s="230"/>
      <c r="C19" s="230"/>
      <c r="D19" s="5"/>
      <c r="E19" s="5"/>
      <c r="F19" s="5"/>
      <c r="G19" s="5"/>
      <c r="H19" s="5"/>
      <c r="I19" s="5"/>
      <c r="J19" s="5"/>
    </row>
  </sheetData>
  <sheetProtection/>
  <mergeCells count="25">
    <mergeCell ref="A11:C11"/>
    <mergeCell ref="E3:E6"/>
    <mergeCell ref="F3:F6"/>
    <mergeCell ref="G3:G6"/>
    <mergeCell ref="H4:H6"/>
    <mergeCell ref="A13:C13"/>
    <mergeCell ref="A14:C14"/>
    <mergeCell ref="A15:C15"/>
    <mergeCell ref="A16:C16"/>
    <mergeCell ref="A17:C17"/>
    <mergeCell ref="A1:J1"/>
    <mergeCell ref="A3:D3"/>
    <mergeCell ref="H3:J3"/>
    <mergeCell ref="A9:C9"/>
    <mergeCell ref="A10:C10"/>
    <mergeCell ref="I4:I6"/>
    <mergeCell ref="J4:J6"/>
    <mergeCell ref="A4:C6"/>
    <mergeCell ref="A18:C18"/>
    <mergeCell ref="A19:C19"/>
    <mergeCell ref="A7:A8"/>
    <mergeCell ref="B7:B8"/>
    <mergeCell ref="C7:C8"/>
    <mergeCell ref="D4:D6"/>
    <mergeCell ref="A12:C12"/>
  </mergeCells>
  <printOptions/>
  <pageMargins left="0.8694444444444445" right="0.75" top="0.9798611111111111" bottom="0.9798611111111111" header="0.5097222222222222" footer="0.509722222222222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20"/>
  <sheetViews>
    <sheetView zoomScaleSheetLayoutView="100" zoomScalePageLayoutView="0" workbookViewId="0" topLeftCell="A1">
      <selection activeCell="L18" sqref="L18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38" t="s">
        <v>377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21" customHeight="1">
      <c r="A2" s="240" t="s">
        <v>177</v>
      </c>
      <c r="B2" s="240"/>
      <c r="C2" s="240"/>
      <c r="D2" s="240"/>
      <c r="E2" s="240"/>
      <c r="F2" s="240"/>
      <c r="G2" s="240"/>
      <c r="H2" s="240"/>
      <c r="I2" s="1"/>
      <c r="J2" s="1"/>
      <c r="K2" s="1"/>
      <c r="L2" s="1"/>
      <c r="M2" s="1"/>
      <c r="N2" s="6" t="s">
        <v>2</v>
      </c>
    </row>
    <row r="3" spans="1:14" ht="24" customHeight="1">
      <c r="A3" s="241" t="s">
        <v>5</v>
      </c>
      <c r="B3" s="242"/>
      <c r="C3" s="242"/>
      <c r="D3" s="242"/>
      <c r="E3" s="242" t="s">
        <v>237</v>
      </c>
      <c r="F3" s="242"/>
      <c r="G3" s="242"/>
      <c r="H3" s="242"/>
      <c r="I3" s="242" t="s">
        <v>238</v>
      </c>
      <c r="J3" s="242"/>
      <c r="K3" s="242"/>
      <c r="L3" s="242"/>
      <c r="M3" s="242"/>
      <c r="N3" s="242"/>
    </row>
    <row r="4" spans="1:14" ht="18" customHeight="1">
      <c r="A4" s="235" t="s">
        <v>239</v>
      </c>
      <c r="B4" s="234"/>
      <c r="C4" s="234"/>
      <c r="D4" s="234" t="s">
        <v>185</v>
      </c>
      <c r="E4" s="234" t="s">
        <v>189</v>
      </c>
      <c r="F4" s="234" t="s">
        <v>211</v>
      </c>
      <c r="G4" s="234" t="s">
        <v>212</v>
      </c>
      <c r="H4" s="234"/>
      <c r="I4" s="234" t="s">
        <v>189</v>
      </c>
      <c r="J4" s="234" t="s">
        <v>211</v>
      </c>
      <c r="K4" s="234"/>
      <c r="L4" s="234"/>
      <c r="M4" s="234" t="s">
        <v>212</v>
      </c>
      <c r="N4" s="234"/>
    </row>
    <row r="5" spans="1:14" ht="14.25">
      <c r="A5" s="235"/>
      <c r="B5" s="234"/>
      <c r="C5" s="234"/>
      <c r="D5" s="234"/>
      <c r="E5" s="234"/>
      <c r="F5" s="234"/>
      <c r="G5" s="234" t="s">
        <v>222</v>
      </c>
      <c r="H5" s="234" t="s">
        <v>240</v>
      </c>
      <c r="I5" s="234"/>
      <c r="J5" s="234" t="s">
        <v>222</v>
      </c>
      <c r="K5" s="234" t="s">
        <v>241</v>
      </c>
      <c r="L5" s="234" t="s">
        <v>242</v>
      </c>
      <c r="M5" s="234" t="s">
        <v>222</v>
      </c>
      <c r="N5" s="234" t="s">
        <v>240</v>
      </c>
    </row>
    <row r="6" spans="1:14" ht="14.25">
      <c r="A6" s="235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4" ht="18.75" customHeight="1">
      <c r="A7" s="235" t="s">
        <v>186</v>
      </c>
      <c r="B7" s="234" t="s">
        <v>187</v>
      </c>
      <c r="C7" s="234" t="s">
        <v>188</v>
      </c>
      <c r="D7" s="2" t="s">
        <v>10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</row>
    <row r="8" spans="1:14" ht="18.75" customHeight="1">
      <c r="A8" s="236"/>
      <c r="B8" s="237"/>
      <c r="C8" s="237"/>
      <c r="D8" s="4" t="s">
        <v>189</v>
      </c>
      <c r="E8" s="4"/>
      <c r="F8" s="4"/>
      <c r="G8" s="4"/>
      <c r="H8" s="4"/>
      <c r="I8" s="7"/>
      <c r="J8" s="7"/>
      <c r="K8" s="7"/>
      <c r="L8" s="7"/>
      <c r="M8" s="7"/>
      <c r="N8" s="7"/>
    </row>
    <row r="9" spans="1:14" ht="22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2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2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2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2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2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2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2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ht="18.75" customHeight="1"/>
  </sheetData>
  <sheetProtection/>
  <mergeCells count="23">
    <mergeCell ref="A1:N1"/>
    <mergeCell ref="A2:H2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M5:M6"/>
    <mergeCell ref="N5:N6"/>
    <mergeCell ref="A4:C6"/>
    <mergeCell ref="G5:G6"/>
    <mergeCell ref="H5:H6"/>
    <mergeCell ref="I4:I6"/>
    <mergeCell ref="J5:J6"/>
    <mergeCell ref="K5:K6"/>
    <mergeCell ref="L5:L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thtf</cp:lastModifiedBy>
  <cp:lastPrinted>2016-06-29T11:10:38Z</cp:lastPrinted>
  <dcterms:created xsi:type="dcterms:W3CDTF">2011-09-13T11:12:31Z</dcterms:created>
  <dcterms:modified xsi:type="dcterms:W3CDTF">2016-06-29T11:10:58Z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