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691" firstSheet="8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<sst xmlns="http://schemas.openxmlformats.org/spreadsheetml/2006/main" count="414" uniqueCount="274">
  <si>
    <t>附件2-1</t>
  </si>
  <si>
    <t>部门收支总表</t>
  </si>
  <si>
    <t xml:space="preserve">单位名称：  中共韶关市委组织部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</si>
  <si>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</si>
  <si>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</si>
  <si>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</si>
  <si>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</si>
  <si>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</si>
  <si>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</si>
  <si>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</si>
  <si>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</si>
  <si>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</si>
  <si>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</si>
  <si>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</si>
  <si>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</si>
  <si>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</si>
  <si>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</si>
  <si>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</si>
  <si>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</si>
  <si>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</si>
  <si>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</si>
  <si>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</si>
  <si>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</si>
  <si>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</si>
  <si>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</si>
  <si>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</si>
  <si>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</si>
  <si>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</si>
  <si>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</si>
  <si>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</si>
  <si>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</si>
  <si>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</si>
  <si>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</si>
  <si>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</si>
  <si>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</si>
  <si>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</si>
  <si>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</si>
  <si>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</si>
  <si>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</si>
  <si>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</si>
  <si>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</si>
  <si>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</si>
  <si>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</si>
  <si>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</si>
  <si>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</si>
  <si>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</si>
  <si>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</si>
  <si>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</si>
  <si>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</si>
  <si>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</si>
  <si>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</si>
  <si>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</si>
  <si>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</si>
  <si>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</si>
  <si>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</si>
  <si>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 xml:space="preserve">单位名称：中共韶关市委组织部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</si>
  <si>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</si>
  <si>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</si>
  <si>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</si>
  <si>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</si>
  <si>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</si>
  <si>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</si>
  <si>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</si>
  <si>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</si>
  <si>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</si>
  <si>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</si>
  <si>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</si>
  <si>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</si>
  <si>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</si>
  <si>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</si>
  <si>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</si>
  <si>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</si>
  <si>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</si>
  <si>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</si>
  <si>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</si>
  <si>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</si>
  <si>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</si>
  <si>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</si>
  <si>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</si>
  <si>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</si>
  <si>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</si>
  <si>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</si>
  <si>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</si>
  <si>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</si>
  <si>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</si>
  <si>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</si>
  <si>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</si>
  <si>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</si>
  <si>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</si>
  <si>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其它组织事务支出</t>
  </si>
  <si>
    <t>其他一般公共服务支出</t>
  </si>
  <si>
    <t>归口管理的行政单位离退休</t>
  </si>
  <si>
    <t>住房公积金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</si>
  <si>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</si>
  <si>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</si>
  <si>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</si>
  <si>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</si>
  <si>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</si>
  <si>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</si>
  <si>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</si>
  <si>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</si>
  <si>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</si>
  <si>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</si>
  <si>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</si>
  <si>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</si>
  <si>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</si>
  <si>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其他工资福利支出</t>
  </si>
  <si>
    <t>商品和服务支出</t>
  </si>
  <si>
    <t>办公费</t>
  </si>
  <si>
    <t>差旅费</t>
  </si>
  <si>
    <t>电费</t>
  </si>
  <si>
    <t>福利费</t>
  </si>
  <si>
    <t>工会经费</t>
  </si>
  <si>
    <t>公务接待费</t>
  </si>
  <si>
    <t>公务用车运行维护费</t>
  </si>
  <si>
    <t>会议费</t>
  </si>
  <si>
    <t>劳务费</t>
  </si>
  <si>
    <t>培训费</t>
  </si>
  <si>
    <t>其他交通费用</t>
  </si>
  <si>
    <t>其他商品和服务支出</t>
  </si>
  <si>
    <t>手续费</t>
  </si>
  <si>
    <t>水费</t>
  </si>
  <si>
    <t>维修（护）费</t>
  </si>
  <si>
    <t>物业管理费</t>
  </si>
  <si>
    <t>印刷费</t>
  </si>
  <si>
    <t>邮电费</t>
  </si>
  <si>
    <t>对个人和家庭的补助</t>
  </si>
  <si>
    <t>退休费</t>
  </si>
  <si>
    <t>其他对个人和家庭的补助支出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</si>
  <si>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</si>
  <si>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</si>
  <si>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</si>
  <si>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</si>
  <si>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</si>
  <si>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</si>
  <si>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</si>
  <si>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</si>
  <si>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2017年农村基层组织经费保障市级补助资金</t>
  </si>
  <si>
    <t>增强农村基层组织工作经费保障能力，充分发挥农村基层组织在农村经济社会发展中的作用</t>
  </si>
  <si>
    <t>2017年农村困难老党员生活补贴</t>
  </si>
  <si>
    <t>对困难党员的帮扶照顾，帮助困难党员解决一些实际问题，提高生活待遇</t>
  </si>
  <si>
    <t>2017年全市培训项目经费</t>
  </si>
  <si>
    <t>贯彻落实《干部教育培训工作条例》和中央、省、市有关干部教育培训工作的要求，保障干部参加学习培训的权利，提高各级对加强干部教育培训的思想认识，积极营造大规模培训干部的浓厚氛围。</t>
  </si>
  <si>
    <t>市“两新”组织党组织党建专项经费</t>
  </si>
  <si>
    <r>
      <t>完善</t>
    </r>
    <r>
      <rPr>
        <sz val="10"/>
        <rFont val="Arial"/>
        <family val="2"/>
      </rPr>
      <t>“</t>
    </r>
    <r>
      <rPr>
        <sz val="10"/>
        <rFont val="宋体"/>
        <family val="0"/>
      </rPr>
      <t>两新</t>
    </r>
    <r>
      <rPr>
        <sz val="10"/>
        <rFont val="Arial"/>
        <family val="2"/>
      </rPr>
      <t>”</t>
    </r>
    <r>
      <rPr>
        <sz val="10"/>
        <rFont val="宋体"/>
        <family val="0"/>
      </rPr>
      <t>组织软硬件设施建设，有充足的人手和办公条件开展</t>
    </r>
    <r>
      <rPr>
        <sz val="10"/>
        <rFont val="Arial"/>
        <family val="2"/>
      </rPr>
      <t>“</t>
    </r>
    <r>
      <rPr>
        <sz val="10"/>
        <rFont val="宋体"/>
        <family val="0"/>
      </rPr>
      <t>两新</t>
    </r>
    <r>
      <rPr>
        <sz val="10"/>
        <rFont val="Arial"/>
        <family val="2"/>
      </rPr>
      <t>”</t>
    </r>
    <r>
      <rPr>
        <sz val="10"/>
        <rFont val="宋体"/>
        <family val="0"/>
      </rPr>
      <t>党建工作，对所有</t>
    </r>
    <r>
      <rPr>
        <sz val="10"/>
        <rFont val="Arial"/>
        <family val="2"/>
      </rPr>
      <t>“</t>
    </r>
    <r>
      <rPr>
        <sz val="10"/>
        <rFont val="宋体"/>
        <family val="0"/>
      </rPr>
      <t>两新</t>
    </r>
    <r>
      <rPr>
        <sz val="10"/>
        <rFont val="Arial"/>
        <family val="2"/>
      </rPr>
      <t>”</t>
    </r>
    <r>
      <rPr>
        <sz val="10"/>
        <rFont val="宋体"/>
        <family val="0"/>
      </rPr>
      <t>组织党建起示范激励作用。</t>
    </r>
  </si>
  <si>
    <t>市人才资源开发专项资金</t>
  </si>
  <si>
    <t>营造尊重知识、尊重劳动、尊重创造、尊重人才的良好社会氛围，促进高层次人才集聚发展，深入推进人才强市战略。</t>
  </si>
  <si>
    <t>专项教育经费</t>
  </si>
  <si>
    <t>提高党员的党性觉悟，培育出先锋模范典型，更好地服务社会服务经济，坚持不忘初心、继续前进，把党建教育转化为提升党性修养、推动实际工作的强大动力。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</si>
  <si>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</si>
  <si>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</si>
  <si>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</si>
  <si>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</si>
  <si>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</si>
  <si>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</si>
  <si>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</si>
  <si>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</si>
  <si>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</si>
  <si>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</si>
  <si>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</si>
  <si>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</si>
  <si>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</si>
  <si>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</si>
  <si>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</si>
  <si>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</si>
  <si>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</si>
  <si>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</si>
  <si>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</si>
  <si>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</si>
  <si>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</si>
  <si>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</si>
  <si>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</si>
  <si>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</si>
  <si>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</si>
  <si>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</si>
  <si>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</si>
  <si>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</si>
  <si>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</si>
  <si>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</si>
  <si>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</si>
  <si>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</si>
  <si>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</si>
  <si>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</si>
  <si>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</si>
  <si>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</si>
  <si>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</si>
  <si>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</si>
  <si>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</si>
  <si>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</si>
  <si>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</si>
  <si>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</si>
  <si>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</si>
  <si>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</si>
  <si>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</si>
  <si>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</si>
  <si>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</si>
  <si>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</si>
  <si>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</si>
  <si>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</si>
  <si>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</si>
  <si>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</si>
  <si>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</si>
  <si>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</si>
  <si>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</si>
  <si>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</si>
  <si>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</si>
  <si>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</si>
  <si>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</si>
  <si>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</si>
  <si>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</si>
  <si>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</si>
  <si>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</si>
  <si>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</si>
  <si>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</si>
  <si>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</si>
  <si>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</si>
  <si>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</si>
  <si>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</si>
  <si>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</si>
  <si>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</si>
  <si>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</si>
  <si>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</si>
  <si>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</si>
  <si>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</si>
  <si>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</si>
  <si>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</si>
  <si>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</si>
  <si>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</si>
  <si>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</si>
  <si>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</si>
  <si>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</si>
  <si>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</si>
  <si>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</si>
  <si>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</si>
  <si>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</si>
  <si>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</si>
  <si>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</si>
  <si>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</si>
  <si>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</si>
  <si>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</si>
  <si>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</si>
  <si>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</si>
  <si>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</si>
  <si>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</si>
  <si>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</si>
  <si>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</si>
  <si>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</si>
  <si>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</si>
  <si>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</si>
  <si>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</si>
  <si>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</si>
  <si>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</si>
  <si>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</si>
  <si>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</si>
  <si>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</si>
  <si>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企业政策性补贴</t>
  </si>
  <si>
    <t>生活补助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</si>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</sst>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26" fillId="8" borderId="0" applyNumberFormat="0" applyBorder="0" applyAlignment="0" applyProtection="0"/>
    <xf numFmtId="0" fontId="37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6" fillId="10" borderId="1" applyNumberFormat="0" applyAlignment="0" applyProtection="0"/>
    <xf numFmtId="0" fontId="39" fillId="11" borderId="7" applyNumberFormat="0" applyAlignment="0" applyProtection="0"/>
    <xf numFmtId="0" fontId="7" fillId="3" borderId="0" applyNumberFormat="0" applyBorder="0" applyAlignment="0" applyProtection="0"/>
    <xf numFmtId="0" fontId="26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30" fillId="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5" fillId="0" borderId="0" xfId="68" applyAlignme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71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7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7" applyNumberFormat="1" applyFont="1" applyFill="1" applyBorder="1" applyAlignment="1">
      <alignment horizontal="center" vertical="center" wrapText="1" shrinkToFit="1"/>
    </xf>
    <xf numFmtId="0" fontId="12" fillId="0" borderId="0" xfId="47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7" applyFont="1" applyFill="1" applyBorder="1" applyAlignment="1">
      <alignment horizontal="center" vertical="center" wrapText="1" shrinkToFit="1"/>
    </xf>
    <xf numFmtId="0" fontId="13" fillId="24" borderId="10" xfId="47" applyFont="1" applyFill="1" applyBorder="1" applyAlignment="1">
      <alignment horizontal="center" vertical="center" wrapText="1" shrinkToFit="1"/>
    </xf>
    <xf numFmtId="0" fontId="13" fillId="24" borderId="10" xfId="47" applyNumberFormat="1" applyFont="1" applyFill="1" applyBorder="1" applyAlignment="1">
      <alignment horizontal="center" vertical="center" wrapText="1" shrinkToFit="1"/>
    </xf>
    <xf numFmtId="0" fontId="13" fillId="0" borderId="12" xfId="47" applyNumberFormat="1" applyFont="1" applyFill="1" applyBorder="1" applyAlignment="1">
      <alignment horizontal="center" vertical="center" shrinkToFit="1"/>
    </xf>
    <xf numFmtId="4" fontId="14" fillId="0" borderId="12" xfId="47" applyNumberFormat="1" applyFont="1" applyFill="1" applyBorder="1" applyAlignment="1">
      <alignment/>
    </xf>
    <xf numFmtId="0" fontId="14" fillId="0" borderId="10" xfId="47" applyNumberFormat="1" applyFont="1" applyFill="1" applyBorder="1" applyAlignment="1">
      <alignment horizontal="left" vertical="center" shrinkToFit="1"/>
    </xf>
    <xf numFmtId="4" fontId="14" fillId="0" borderId="10" xfId="47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left" vertical="center" shrinkToFit="1"/>
    </xf>
    <xf numFmtId="176" fontId="14" fillId="0" borderId="13" xfId="0" applyNumberFormat="1" applyFont="1" applyFill="1" applyBorder="1" applyAlignment="1">
      <alignment/>
    </xf>
    <xf numFmtId="0" fontId="12" fillId="0" borderId="0" xfId="47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4" xfId="47" applyFont="1" applyFill="1" applyBorder="1" applyAlignment="1">
      <alignment horizontal="center" vertical="center" wrapText="1" shrinkToFit="1"/>
    </xf>
    <xf numFmtId="4" fontId="14" fillId="0" borderId="13" xfId="47" applyNumberFormat="1" applyFont="1" applyFill="1" applyBorder="1" applyAlignment="1">
      <alignment/>
    </xf>
    <xf numFmtId="0" fontId="13" fillId="0" borderId="13" xfId="47" applyNumberFormat="1" applyFont="1" applyFill="1" applyBorder="1" applyAlignment="1">
      <alignment horizontal="left" vertical="center" shrinkToFit="1"/>
    </xf>
    <xf numFmtId="0" fontId="14" fillId="0" borderId="13" xfId="16" applyNumberFormat="1" applyFont="1" applyFill="1" applyBorder="1" applyAlignment="1">
      <alignment horizontal="left" vertical="center" shrinkToFit="1"/>
    </xf>
    <xf numFmtId="0" fontId="14" fillId="0" borderId="13" xfId="75" applyNumberFormat="1" applyFont="1" applyFill="1" applyBorder="1" applyAlignment="1">
      <alignment horizontal="left" vertical="center" shrinkToFit="1"/>
    </xf>
    <xf numFmtId="0" fontId="14" fillId="0" borderId="13" xfId="21" applyNumberFormat="1" applyFont="1" applyFill="1" applyBorder="1" applyAlignment="1">
      <alignment horizontal="left" vertical="center" shrinkToFit="1"/>
    </xf>
    <xf numFmtId="0" fontId="14" fillId="0" borderId="13" xfId="73" applyNumberFormat="1" applyFont="1" applyFill="1" applyBorder="1" applyAlignment="1">
      <alignment horizontal="left" vertical="center" shrinkToFit="1"/>
    </xf>
    <xf numFmtId="0" fontId="14" fillId="0" borderId="13" xfId="74" applyNumberFormat="1" applyFont="1" applyFill="1" applyBorder="1" applyAlignment="1">
      <alignment horizontal="left" vertical="center" shrinkToFit="1"/>
    </xf>
    <xf numFmtId="0" fontId="15" fillId="0" borderId="0" xfId="67" applyFont="1" applyAlignment="1">
      <alignment horizontal="center"/>
      <protection/>
    </xf>
    <xf numFmtId="0" fontId="16" fillId="0" borderId="0" xfId="67" applyFont="1" applyAlignment="1">
      <alignment horizontal="center"/>
      <protection/>
    </xf>
    <xf numFmtId="0" fontId="4" fillId="0" borderId="0" xfId="67" applyFont="1">
      <alignment/>
      <protection/>
    </xf>
    <xf numFmtId="0" fontId="5" fillId="0" borderId="0" xfId="67">
      <alignment/>
      <protection/>
    </xf>
    <xf numFmtId="0" fontId="6" fillId="0" borderId="0" xfId="67" applyFont="1" applyAlignment="1">
      <alignment horizontal="right"/>
      <protection/>
    </xf>
    <xf numFmtId="0" fontId="4" fillId="24" borderId="10" xfId="67" applyFont="1" applyFill="1" applyBorder="1" applyAlignment="1">
      <alignment horizontal="center" vertical="center" wrapText="1" shrinkToFit="1"/>
      <protection/>
    </xf>
    <xf numFmtId="0" fontId="4" fillId="24" borderId="10" xfId="67" applyFont="1" applyFill="1" applyBorder="1" applyAlignment="1">
      <alignment horizontal="center" vertical="center" shrinkToFit="1"/>
      <protection/>
    </xf>
    <xf numFmtId="4" fontId="0" fillId="0" borderId="13" xfId="69" applyNumberFormat="1" applyFont="1" applyBorder="1" applyAlignment="1">
      <alignment horizontal="center" shrinkToFit="1"/>
    </xf>
    <xf numFmtId="4" fontId="4" fillId="0" borderId="15" xfId="67" applyNumberFormat="1" applyFont="1" applyFill="1" applyBorder="1" applyAlignment="1">
      <alignment horizontal="right" vertical="center" shrinkToFit="1"/>
      <protection/>
    </xf>
    <xf numFmtId="0" fontId="4" fillId="0" borderId="16" xfId="67" applyFont="1" applyFill="1" applyBorder="1" applyAlignment="1">
      <alignment horizontal="left" vertical="center" shrinkToFit="1"/>
      <protection/>
    </xf>
    <xf numFmtId="0" fontId="4" fillId="0" borderId="15" xfId="67" applyFont="1" applyFill="1" applyBorder="1" applyAlignment="1">
      <alignment horizontal="left" vertical="center" shrinkToFit="1"/>
      <protection/>
    </xf>
    <xf numFmtId="0" fontId="4" fillId="0" borderId="15" xfId="67" applyFont="1" applyFill="1" applyBorder="1" applyAlignment="1">
      <alignment horizontal="right" vertical="center" shrinkToFit="1"/>
      <protection/>
    </xf>
    <xf numFmtId="0" fontId="4" fillId="0" borderId="17" xfId="67" applyFont="1" applyFill="1" applyBorder="1" applyAlignment="1">
      <alignment horizontal="left" vertical="center" shrinkToFit="1"/>
      <protection/>
    </xf>
    <xf numFmtId="0" fontId="4" fillId="0" borderId="18" xfId="67" applyFont="1" applyFill="1" applyBorder="1" applyAlignment="1">
      <alignment horizontal="left" vertical="center" shrinkToFit="1"/>
      <protection/>
    </xf>
    <xf numFmtId="0" fontId="4" fillId="0" borderId="15" xfId="67" applyFont="1" applyFill="1" applyBorder="1" applyAlignment="1">
      <alignment horizontal="left" vertical="center" shrinkToFit="1"/>
      <protection/>
    </xf>
    <xf numFmtId="0" fontId="4" fillId="24" borderId="10" xfId="67" applyFont="1" applyFill="1" applyBorder="1" applyAlignment="1">
      <alignment horizontal="right" vertical="center" shrinkToFit="1"/>
      <protection/>
    </xf>
    <xf numFmtId="0" fontId="4" fillId="24" borderId="10" xfId="67" applyFont="1" applyFill="1" applyBorder="1" applyAlignment="1">
      <alignment horizontal="left" vertical="center" shrinkToFit="1"/>
      <protection/>
    </xf>
    <xf numFmtId="4" fontId="4" fillId="24" borderId="10" xfId="67" applyNumberFormat="1" applyFont="1" applyFill="1" applyBorder="1" applyAlignment="1">
      <alignment horizontal="right" vertical="center" shrinkToFit="1"/>
      <protection/>
    </xf>
    <xf numFmtId="0" fontId="17" fillId="0" borderId="0" xfId="72" applyFont="1" applyAlignment="1">
      <alignment horizontal="center"/>
      <protection/>
    </xf>
    <xf numFmtId="0" fontId="18" fillId="0" borderId="0" xfId="72" applyFont="1">
      <alignment/>
      <protection/>
    </xf>
    <xf numFmtId="0" fontId="19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18" fillId="0" borderId="0" xfId="72" applyFont="1" applyAlignment="1">
      <alignment horizontal="right"/>
      <protection/>
    </xf>
    <xf numFmtId="0" fontId="18" fillId="24" borderId="10" xfId="72" applyFont="1" applyFill="1" applyBorder="1" applyAlignment="1">
      <alignment horizontal="center" vertical="center"/>
      <protection/>
    </xf>
    <xf numFmtId="0" fontId="18" fillId="24" borderId="10" xfId="72" applyFont="1" applyFill="1" applyBorder="1" applyAlignment="1">
      <alignment horizontal="center" vertical="center" wrapText="1"/>
      <protection/>
    </xf>
    <xf numFmtId="0" fontId="18" fillId="24" borderId="10" xfId="72" applyFont="1" applyFill="1" applyBorder="1" applyAlignment="1">
      <alignment horizontal="left" vertical="center"/>
      <protection/>
    </xf>
    <xf numFmtId="4" fontId="14" fillId="0" borderId="13" xfId="0" applyNumberFormat="1" applyFont="1" applyBorder="1" applyAlignment="1">
      <alignment horizontal="center" shrinkToFit="1"/>
    </xf>
    <xf numFmtId="0" fontId="18" fillId="24" borderId="10" xfId="72" applyFont="1" applyFill="1" applyBorder="1" applyAlignment="1">
      <alignment horizontal="right" vertical="center" shrinkToFit="1"/>
      <protection/>
    </xf>
    <xf numFmtId="4" fontId="18" fillId="24" borderId="10" xfId="72" applyNumberFormat="1" applyFont="1" applyFill="1" applyBorder="1" applyAlignment="1">
      <alignment horizontal="right" vertical="center" shrinkToFit="1"/>
      <protection/>
    </xf>
    <xf numFmtId="0" fontId="18" fillId="24" borderId="10" xfId="72" applyFont="1" applyFill="1" applyBorder="1" applyAlignment="1">
      <alignment horizontal="left" vertical="center" shrinkToFit="1"/>
      <protection/>
    </xf>
    <xf numFmtId="0" fontId="20" fillId="24" borderId="10" xfId="72" applyFont="1" applyFill="1" applyBorder="1" applyAlignment="1">
      <alignment horizontal="center" vertical="center"/>
      <protection/>
    </xf>
    <xf numFmtId="0" fontId="20" fillId="24" borderId="10" xfId="72" applyFont="1" applyFill="1" applyBorder="1" applyAlignment="1">
      <alignment vertical="center"/>
      <protection/>
    </xf>
    <xf numFmtId="0" fontId="18" fillId="0" borderId="10" xfId="72" applyFont="1" applyFill="1" applyBorder="1" applyAlignment="1">
      <alignment horizontal="right" vertical="center" shrinkToFit="1"/>
      <protection/>
    </xf>
    <xf numFmtId="0" fontId="18" fillId="24" borderId="10" xfId="72" applyFont="1" applyFill="1" applyBorder="1" applyAlignment="1">
      <alignment vertical="center"/>
      <protection/>
    </xf>
    <xf numFmtId="4" fontId="18" fillId="0" borderId="10" xfId="72" applyNumberFormat="1" applyFont="1" applyFill="1" applyBorder="1" applyAlignment="1">
      <alignment horizontal="right" vertical="center" shrinkToFit="1"/>
      <protection/>
    </xf>
    <xf numFmtId="0" fontId="11" fillId="0" borderId="0" xfId="47" applyNumberFormat="1" applyFont="1" applyFill="1" applyBorder="1" applyAlignment="1">
      <alignment horizontal="center" vertical="center" wrapText="1" shrinkToFit="1"/>
    </xf>
    <xf numFmtId="0" fontId="14" fillId="0" borderId="0" xfId="47" applyNumberFormat="1" applyFont="1" applyFill="1" applyBorder="1" applyAlignment="1">
      <alignment horizontal="right" vertical="center"/>
    </xf>
    <xf numFmtId="0" fontId="21" fillId="24" borderId="12" xfId="47" applyFont="1" applyFill="1" applyBorder="1" applyAlignment="1">
      <alignment horizontal="center" vertical="center" wrapText="1" shrinkToFit="1"/>
    </xf>
    <xf numFmtId="0" fontId="21" fillId="24" borderId="19" xfId="47" applyFont="1" applyFill="1" applyBorder="1" applyAlignment="1">
      <alignment horizontal="center" vertical="center" wrapText="1" shrinkToFit="1"/>
    </xf>
    <xf numFmtId="0" fontId="21" fillId="24" borderId="18" xfId="47" applyFont="1" applyFill="1" applyBorder="1" applyAlignment="1">
      <alignment horizontal="center" vertical="center" wrapText="1" shrinkToFit="1"/>
    </xf>
    <xf numFmtId="0" fontId="21" fillId="24" borderId="20" xfId="47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21" xfId="47" applyFont="1" applyFill="1" applyBorder="1" applyAlignment="1">
      <alignment horizontal="center" vertical="center" wrapText="1" shrinkToFit="1"/>
    </xf>
    <xf numFmtId="0" fontId="21" fillId="24" borderId="15" xfId="47" applyFont="1" applyFill="1" applyBorder="1" applyAlignment="1">
      <alignment horizontal="center" vertical="center" wrapText="1" shrinkToFit="1"/>
    </xf>
    <xf numFmtId="0" fontId="21" fillId="24" borderId="22" xfId="47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23" xfId="47" applyFont="1" applyFill="1" applyBorder="1" applyAlignment="1">
      <alignment horizontal="center" vertical="center" wrapText="1" shrinkToFit="1"/>
    </xf>
    <xf numFmtId="0" fontId="21" fillId="24" borderId="13" xfId="47" applyNumberFormat="1" applyFont="1" applyFill="1" applyBorder="1" applyAlignment="1">
      <alignment horizontal="center" vertical="center" wrapText="1" shrinkToFit="1"/>
    </xf>
    <xf numFmtId="0" fontId="21" fillId="24" borderId="24" xfId="47" applyFont="1" applyFill="1" applyBorder="1" applyAlignment="1">
      <alignment horizontal="center" vertical="center" wrapText="1" shrinkToFit="1"/>
    </xf>
    <xf numFmtId="4" fontId="14" fillId="0" borderId="13" xfId="0" applyNumberFormat="1" applyFont="1" applyFill="1" applyBorder="1" applyAlignment="1">
      <alignment/>
    </xf>
    <xf numFmtId="4" fontId="14" fillId="0" borderId="22" xfId="47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" fontId="22" fillId="0" borderId="10" xfId="71" applyNumberFormat="1" applyFont="1" applyFill="1" applyBorder="1" applyAlignment="1">
      <alignment wrapText="1"/>
    </xf>
    <xf numFmtId="0" fontId="14" fillId="0" borderId="25" xfId="47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wrapText="1"/>
    </xf>
    <xf numFmtId="0" fontId="14" fillId="24" borderId="12" xfId="47" applyFont="1" applyFill="1" applyBorder="1" applyAlignment="1">
      <alignment horizontal="center" vertical="center" wrapText="1" shrinkToFit="1"/>
    </xf>
    <xf numFmtId="0" fontId="14" fillId="24" borderId="19" xfId="47" applyFont="1" applyFill="1" applyBorder="1" applyAlignment="1">
      <alignment horizontal="center" vertical="center" wrapText="1" shrinkToFit="1"/>
    </xf>
    <xf numFmtId="0" fontId="14" fillId="24" borderId="18" xfId="47" applyFont="1" applyFill="1" applyBorder="1" applyAlignment="1">
      <alignment horizontal="center" vertical="center" wrapText="1" shrinkToFit="1"/>
    </xf>
    <xf numFmtId="0" fontId="14" fillId="24" borderId="15" xfId="47" applyFont="1" applyFill="1" applyBorder="1" applyAlignment="1">
      <alignment horizontal="center" vertical="center" wrapText="1" shrinkToFit="1"/>
    </xf>
    <xf numFmtId="0" fontId="14" fillId="24" borderId="21" xfId="47" applyFont="1" applyFill="1" applyBorder="1" applyAlignment="1">
      <alignment horizontal="center" vertical="center" wrapText="1" shrinkToFit="1"/>
    </xf>
    <xf numFmtId="0" fontId="14" fillId="24" borderId="23" xfId="47" applyFont="1" applyFill="1" applyBorder="1" applyAlignment="1">
      <alignment horizontal="center" vertical="center" wrapText="1" shrinkToFit="1"/>
    </xf>
    <xf numFmtId="0" fontId="14" fillId="24" borderId="13" xfId="47" applyNumberFormat="1" applyFont="1" applyFill="1" applyBorder="1" applyAlignment="1">
      <alignment horizontal="center" vertical="center" wrapText="1" shrinkToFit="1"/>
    </xf>
    <xf numFmtId="0" fontId="13" fillId="0" borderId="26" xfId="47" applyNumberFormat="1" applyFont="1" applyFill="1" applyBorder="1" applyAlignment="1">
      <alignment horizontal="left" vertical="center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0" borderId="15" xfId="15" applyNumberFormat="1" applyFont="1" applyFill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0" borderId="15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70" applyFont="1" applyAlignment="1">
      <alignment horizontal="center"/>
      <protection/>
    </xf>
    <xf numFmtId="0" fontId="4" fillId="0" borderId="0" xfId="70" applyFont="1" applyAlignment="1">
      <alignment horizontal="left"/>
      <protection/>
    </xf>
    <xf numFmtId="0" fontId="5" fillId="0" borderId="0" xfId="70">
      <alignment/>
      <protection/>
    </xf>
    <xf numFmtId="0" fontId="4" fillId="0" borderId="0" xfId="70" applyFont="1" applyAlignment="1">
      <alignment horizontal="center"/>
      <protection/>
    </xf>
    <xf numFmtId="0" fontId="7" fillId="24" borderId="27" xfId="70" applyFont="1" applyFill="1" applyBorder="1" applyAlignment="1">
      <alignment horizontal="center" vertical="center" shrinkToFit="1"/>
      <protection/>
    </xf>
    <xf numFmtId="0" fontId="7" fillId="24" borderId="28" xfId="70" applyFont="1" applyFill="1" applyBorder="1" applyAlignment="1">
      <alignment horizontal="center" vertical="center" shrinkToFit="1"/>
      <protection/>
    </xf>
    <xf numFmtId="0" fontId="7" fillId="24" borderId="28" xfId="70" applyFont="1" applyFill="1" applyBorder="1" applyAlignment="1">
      <alignment horizontal="center" vertical="center" wrapText="1" shrinkToFit="1"/>
      <protection/>
    </xf>
    <xf numFmtId="0" fontId="7" fillId="24" borderId="16" xfId="70" applyFont="1" applyFill="1" applyBorder="1" applyAlignment="1">
      <alignment horizontal="center" vertical="center" wrapText="1" shrinkToFit="1"/>
      <protection/>
    </xf>
    <xf numFmtId="0" fontId="7" fillId="24" borderId="15" xfId="70" applyFont="1" applyFill="1" applyBorder="1" applyAlignment="1">
      <alignment horizontal="center" vertical="center" wrapText="1" shrinkToFit="1"/>
      <protection/>
    </xf>
    <xf numFmtId="0" fontId="7" fillId="24" borderId="15" xfId="70" applyFont="1" applyFill="1" applyBorder="1" applyAlignment="1">
      <alignment horizontal="center" vertical="center" shrinkToFit="1"/>
      <protection/>
    </xf>
    <xf numFmtId="0" fontId="7" fillId="24" borderId="16" xfId="70" applyFont="1" applyFill="1" applyBorder="1" applyAlignment="1">
      <alignment horizontal="center" vertical="center" shrinkToFit="1"/>
      <protection/>
    </xf>
    <xf numFmtId="4" fontId="7" fillId="24" borderId="15" xfId="70" applyNumberFormat="1" applyFont="1" applyFill="1" applyBorder="1" applyAlignment="1">
      <alignment horizontal="right" vertical="center" shrinkToFit="1"/>
      <protection/>
    </xf>
    <xf numFmtId="0" fontId="7" fillId="0" borderId="16" xfId="70" applyFont="1" applyFill="1" applyBorder="1" applyAlignment="1">
      <alignment horizontal="left" vertical="center" shrinkToFit="1"/>
      <protection/>
    </xf>
    <xf numFmtId="0" fontId="7" fillId="0" borderId="15" xfId="70" applyFont="1" applyFill="1" applyBorder="1" applyAlignment="1">
      <alignment horizontal="left" vertical="center" shrinkToFit="1"/>
      <protection/>
    </xf>
    <xf numFmtId="0" fontId="7" fillId="24" borderId="15" xfId="70" applyFont="1" applyFill="1" applyBorder="1" applyAlignment="1">
      <alignment horizontal="right" vertical="center" shrinkToFit="1"/>
      <protection/>
    </xf>
    <xf numFmtId="4" fontId="7" fillId="0" borderId="15" xfId="70" applyNumberFormat="1" applyFont="1" applyFill="1" applyBorder="1" applyAlignment="1">
      <alignment horizontal="right" vertical="center" shrinkToFit="1"/>
      <protection/>
    </xf>
    <xf numFmtId="0" fontId="7" fillId="24" borderId="16" xfId="70" applyFont="1" applyFill="1" applyBorder="1" applyAlignment="1">
      <alignment horizontal="left" vertical="center" shrinkToFit="1"/>
      <protection/>
    </xf>
    <xf numFmtId="0" fontId="7" fillId="24" borderId="15" xfId="70" applyFont="1" applyFill="1" applyBorder="1" applyAlignment="1">
      <alignment horizontal="left" vertical="center" shrinkToFit="1"/>
      <protection/>
    </xf>
    <xf numFmtId="0" fontId="7" fillId="0" borderId="16" xfId="70" applyFont="1" applyBorder="1" applyAlignment="1">
      <alignment horizontal="left" vertical="center" shrinkToFit="1"/>
      <protection/>
    </xf>
    <xf numFmtId="0" fontId="7" fillId="0" borderId="15" xfId="70" applyFont="1" applyBorder="1" applyAlignment="1">
      <alignment horizontal="left" vertical="center" shrinkToFit="1"/>
      <protection/>
    </xf>
    <xf numFmtId="4" fontId="7" fillId="0" borderId="15" xfId="70" applyNumberFormat="1" applyFont="1" applyBorder="1" applyAlignment="1">
      <alignment horizontal="right" vertical="center" shrinkToFit="1"/>
      <protection/>
    </xf>
    <xf numFmtId="0" fontId="7" fillId="0" borderId="15" xfId="70" applyFont="1" applyBorder="1" applyAlignment="1">
      <alignment horizontal="right" vertical="center" shrinkToFit="1"/>
      <protection/>
    </xf>
    <xf numFmtId="0" fontId="7" fillId="0" borderId="16" xfId="70" applyFont="1" applyBorder="1" applyAlignment="1">
      <alignment horizontal="center" vertical="center" shrinkToFit="1"/>
      <protection/>
    </xf>
    <xf numFmtId="0" fontId="4" fillId="0" borderId="0" xfId="70" applyFont="1" applyAlignment="1">
      <alignment horizontal="right"/>
      <protection/>
    </xf>
    <xf numFmtId="0" fontId="6" fillId="0" borderId="0" xfId="70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9" applyNumberFormat="1" applyFont="1" applyFill="1" applyBorder="1" applyAlignment="1">
      <alignment horizontal="center" vertical="center" wrapText="1" shrinkToFit="1"/>
    </xf>
    <xf numFmtId="0" fontId="14" fillId="0" borderId="0" xfId="69" applyNumberFormat="1" applyFont="1" applyFill="1" applyBorder="1" applyAlignment="1">
      <alignment horizontal="left" vertical="center"/>
    </xf>
    <xf numFmtId="0" fontId="12" fillId="0" borderId="0" xfId="69" applyNumberFormat="1" applyFont="1" applyFill="1" applyBorder="1" applyAlignment="1">
      <alignment/>
    </xf>
    <xf numFmtId="0" fontId="14" fillId="0" borderId="0" xfId="69" applyNumberFormat="1" applyFont="1" applyFill="1" applyBorder="1" applyAlignment="1">
      <alignment vertical="center"/>
    </xf>
    <xf numFmtId="0" fontId="14" fillId="0" borderId="0" xfId="69" applyNumberFormat="1" applyFont="1" applyFill="1" applyBorder="1" applyAlignment="1">
      <alignment horizontal="right" vertical="center"/>
    </xf>
    <xf numFmtId="0" fontId="24" fillId="24" borderId="19" xfId="69" applyFont="1" applyFill="1" applyBorder="1" applyAlignment="1">
      <alignment horizontal="center" vertical="center" wrapText="1" shrinkToFit="1"/>
    </xf>
    <xf numFmtId="0" fontId="24" fillId="24" borderId="15" xfId="69" applyFont="1" applyFill="1" applyBorder="1" applyAlignment="1">
      <alignment horizontal="center" vertical="center" wrapText="1" shrinkToFit="1"/>
    </xf>
    <xf numFmtId="0" fontId="24" fillId="24" borderId="13" xfId="69" applyFont="1" applyFill="1" applyBorder="1" applyAlignment="1">
      <alignment horizontal="center" vertical="center" wrapText="1" shrinkToFit="1"/>
    </xf>
    <xf numFmtId="0" fontId="25" fillId="24" borderId="13" xfId="69" applyFont="1" applyFill="1" applyBorder="1" applyAlignment="1">
      <alignment horizontal="center" vertical="center" wrapText="1" shrinkToFit="1"/>
    </xf>
    <xf numFmtId="0" fontId="24" fillId="24" borderId="13" xfId="69" applyFont="1" applyFill="1" applyBorder="1" applyAlignment="1">
      <alignment horizontal="left" vertical="center" wrapText="1" shrinkToFit="1"/>
    </xf>
    <xf numFmtId="4" fontId="24" fillId="0" borderId="13" xfId="69" applyNumberFormat="1" applyFont="1" applyBorder="1" applyAlignment="1">
      <alignment horizontal="center" shrinkToFit="1"/>
    </xf>
    <xf numFmtId="4" fontId="24" fillId="0" borderId="13" xfId="69" applyNumberFormat="1" applyFont="1" applyBorder="1" applyAlignment="1">
      <alignment horizontal="right"/>
    </xf>
    <xf numFmtId="0" fontId="24" fillId="24" borderId="13" xfId="69" applyFont="1" applyFill="1" applyBorder="1" applyAlignment="1">
      <alignment horizontal="right" vertical="center" wrapText="1" shrinkToFit="1"/>
    </xf>
  </cellXfs>
  <cellStyles count="62">
    <cellStyle name="Normal" xfId="0"/>
    <cellStyle name="常规_Sheet3_Sheet10" xfId="15"/>
    <cellStyle name="常规_一般公共预算基本支出表_7" xfId="16"/>
    <cellStyle name="Currency [0]" xfId="17"/>
    <cellStyle name="20% - 强调文字颜色 3" xfId="18"/>
    <cellStyle name="输入" xfId="19"/>
    <cellStyle name="Currency" xfId="20"/>
    <cellStyle name="常规_一般公共预算基本支出表_9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3_Sheet11" xfId="67"/>
    <cellStyle name="常规_Sheet9" xfId="68"/>
    <cellStyle name="常规_Sheet1" xfId="69"/>
    <cellStyle name="常规_Sheet2_1" xfId="70"/>
    <cellStyle name="常规_Sheet3" xfId="71"/>
    <cellStyle name="常规_Sheet4" xfId="72"/>
    <cellStyle name="常规_一般公共预算基本支出表_3" xfId="73"/>
    <cellStyle name="常规_一般公共预算基本支出表_5" xfId="74"/>
    <cellStyle name="常规_一般公共预算基本支出表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35.00390625" style="0" customWidth="1"/>
    <col min="2" max="2" width="19.0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46" t="s">
        <v>1</v>
      </c>
      <c r="B2" s="146"/>
      <c r="C2" s="146"/>
      <c r="D2" s="146"/>
    </row>
    <row r="3" spans="1:4" ht="14.25">
      <c r="A3" s="147"/>
      <c r="B3" s="148"/>
      <c r="C3" s="148"/>
      <c r="D3" s="148"/>
    </row>
    <row r="4" spans="1:4" s="145" customFormat="1" ht="12">
      <c r="A4" s="149" t="s">
        <v>2</v>
      </c>
      <c r="B4" s="149"/>
      <c r="C4" s="149"/>
      <c r="D4" s="150" t="s">
        <v>3</v>
      </c>
    </row>
    <row r="5" spans="1:4" ht="14.25">
      <c r="A5" s="151" t="s">
        <v>4</v>
      </c>
      <c r="B5" s="152"/>
      <c r="C5" s="151" t="s">
        <v>5</v>
      </c>
      <c r="D5" s="152"/>
    </row>
    <row r="6" spans="1:4" ht="14.25">
      <c r="A6" s="153" t="s">
        <v>6</v>
      </c>
      <c r="B6" s="154" t="s">
        <v>7</v>
      </c>
      <c r="C6" s="155" t="s">
        <v>8</v>
      </c>
      <c r="D6" s="154" t="s">
        <v>7</v>
      </c>
    </row>
    <row r="7" spans="1:4" ht="14.25">
      <c r="A7" s="155" t="s">
        <v>9</v>
      </c>
      <c r="B7" s="70">
        <v>121356526.66</v>
      </c>
      <c r="C7" s="155" t="s">
        <v>10</v>
      </c>
      <c r="D7" s="70">
        <v>13825566.66</v>
      </c>
    </row>
    <row r="8" spans="1:4" ht="14.25">
      <c r="A8" s="155" t="s">
        <v>11</v>
      </c>
      <c r="B8" s="70">
        <v>121356526.66</v>
      </c>
      <c r="C8" s="155" t="s">
        <v>12</v>
      </c>
      <c r="D8" s="70">
        <v>4461488.5</v>
      </c>
    </row>
    <row r="9" spans="1:4" ht="14.25">
      <c r="A9" s="155" t="s">
        <v>13</v>
      </c>
      <c r="B9" s="156">
        <v>0</v>
      </c>
      <c r="C9" s="155" t="s">
        <v>14</v>
      </c>
      <c r="D9" s="70">
        <v>5900700</v>
      </c>
    </row>
    <row r="10" spans="1:4" ht="14.25">
      <c r="A10" s="155" t="s">
        <v>15</v>
      </c>
      <c r="B10" s="156"/>
      <c r="C10" s="155" t="s">
        <v>16</v>
      </c>
      <c r="D10" s="70">
        <v>3463378.16</v>
      </c>
    </row>
    <row r="11" spans="1:4" ht="14.25">
      <c r="A11" s="155" t="s">
        <v>17</v>
      </c>
      <c r="B11" s="157"/>
      <c r="C11" s="155" t="s">
        <v>18</v>
      </c>
      <c r="D11" s="157"/>
    </row>
    <row r="12" spans="1:4" ht="14.25">
      <c r="A12" s="155" t="s">
        <v>19</v>
      </c>
      <c r="B12" s="156"/>
      <c r="C12" s="155" t="s">
        <v>20</v>
      </c>
      <c r="D12" s="157"/>
    </row>
    <row r="13" spans="1:4" ht="14.25">
      <c r="A13" s="155" t="s">
        <v>21</v>
      </c>
      <c r="B13" s="157"/>
      <c r="C13" s="155" t="s">
        <v>22</v>
      </c>
      <c r="D13" s="156"/>
    </row>
    <row r="14" spans="1:4" ht="14.25">
      <c r="A14" s="155" t="s">
        <v>23</v>
      </c>
      <c r="B14" s="157"/>
      <c r="C14" s="155" t="s">
        <v>24</v>
      </c>
      <c r="D14" s="156"/>
    </row>
    <row r="15" spans="1:4" ht="14.25">
      <c r="A15" s="155" t="s">
        <v>25</v>
      </c>
      <c r="B15" s="157"/>
      <c r="C15" s="155" t="s">
        <v>26</v>
      </c>
      <c r="D15" s="156"/>
    </row>
    <row r="16" spans="1:4" ht="14.25">
      <c r="A16" s="155" t="s">
        <v>27</v>
      </c>
      <c r="B16" s="157"/>
      <c r="C16" s="155" t="s">
        <v>28</v>
      </c>
      <c r="D16" s="156"/>
    </row>
    <row r="17" spans="1:4" ht="14.25">
      <c r="A17" s="155" t="s">
        <v>29</v>
      </c>
      <c r="B17" s="156"/>
      <c r="C17" s="155"/>
      <c r="D17" s="158"/>
    </row>
    <row r="18" spans="1:4" ht="14.25">
      <c r="A18" s="155" t="s">
        <v>30</v>
      </c>
      <c r="B18" s="156"/>
      <c r="C18" s="155" t="s">
        <v>31</v>
      </c>
      <c r="D18" s="70">
        <v>107530960</v>
      </c>
    </row>
    <row r="19" spans="1:4" ht="14.25">
      <c r="A19" s="155" t="s">
        <v>32</v>
      </c>
      <c r="B19" s="156"/>
      <c r="C19" s="155" t="s">
        <v>24</v>
      </c>
      <c r="D19" s="156"/>
    </row>
    <row r="20" spans="1:4" ht="14.25">
      <c r="A20" s="155" t="s">
        <v>33</v>
      </c>
      <c r="B20" s="156"/>
      <c r="C20" s="155" t="s">
        <v>34</v>
      </c>
      <c r="D20" s="156"/>
    </row>
    <row r="21" spans="1:4" ht="14.25">
      <c r="A21" s="155" t="s">
        <v>35</v>
      </c>
      <c r="B21" s="156"/>
      <c r="C21" s="155" t="s">
        <v>36</v>
      </c>
      <c r="D21" s="156"/>
    </row>
    <row r="22" spans="1:4" ht="14.25">
      <c r="A22" s="155"/>
      <c r="B22" s="158"/>
      <c r="C22" s="155" t="s">
        <v>37</v>
      </c>
      <c r="D22" s="156"/>
    </row>
    <row r="23" spans="1:4" ht="14.25">
      <c r="A23" s="155"/>
      <c r="B23" s="158"/>
      <c r="C23" s="155" t="s">
        <v>38</v>
      </c>
      <c r="D23" s="70">
        <v>107530960</v>
      </c>
    </row>
    <row r="24" spans="1:4" ht="14.25">
      <c r="A24" s="155"/>
      <c r="B24" s="158"/>
      <c r="C24" s="155" t="s">
        <v>28</v>
      </c>
      <c r="D24" s="156"/>
    </row>
    <row r="25" spans="1:4" ht="14.25">
      <c r="A25" s="155"/>
      <c r="B25" s="158"/>
      <c r="C25" s="155"/>
      <c r="D25" s="158"/>
    </row>
    <row r="26" spans="1:4" ht="14.25">
      <c r="A26" s="155"/>
      <c r="B26" s="158"/>
      <c r="C26" s="155" t="s">
        <v>39</v>
      </c>
      <c r="D26" s="156"/>
    </row>
    <row r="27" spans="1:4" ht="14.25">
      <c r="A27" s="155"/>
      <c r="B27" s="158"/>
      <c r="C27" s="155"/>
      <c r="D27" s="158"/>
    </row>
    <row r="28" spans="1:4" ht="14.25">
      <c r="A28" s="155" t="s">
        <v>40</v>
      </c>
      <c r="B28" s="70">
        <v>121356526.66</v>
      </c>
      <c r="C28" s="153" t="s">
        <v>41</v>
      </c>
      <c r="D28" s="70">
        <v>121356526.66</v>
      </c>
    </row>
    <row r="29" spans="1:4" ht="14.25">
      <c r="A29" s="155"/>
      <c r="B29" s="158"/>
      <c r="C29" s="155"/>
      <c r="D29" s="158"/>
    </row>
    <row r="30" spans="1:4" ht="14.25">
      <c r="A30" s="155" t="s">
        <v>42</v>
      </c>
      <c r="B30" s="156"/>
      <c r="C30" s="155" t="s">
        <v>43</v>
      </c>
      <c r="D30" s="156"/>
    </row>
    <row r="31" spans="1:4" ht="14.25">
      <c r="A31" s="155" t="s">
        <v>44</v>
      </c>
      <c r="B31" s="157"/>
      <c r="C31" s="155" t="s">
        <v>45</v>
      </c>
      <c r="D31" s="157"/>
    </row>
    <row r="32" spans="1:4" ht="14.25">
      <c r="A32" s="155" t="s">
        <v>46</v>
      </c>
      <c r="B32" s="156"/>
      <c r="C32" s="155" t="s">
        <v>47</v>
      </c>
      <c r="D32" s="157"/>
    </row>
    <row r="33" spans="1:4" ht="14.25">
      <c r="A33" s="155" t="s">
        <v>48</v>
      </c>
      <c r="B33" s="157"/>
      <c r="C33" s="155"/>
      <c r="D33" s="158"/>
    </row>
    <row r="34" spans="1:4" ht="14.25">
      <c r="A34" s="155"/>
      <c r="B34" s="158"/>
      <c r="C34" s="155"/>
      <c r="D34" s="158"/>
    </row>
    <row r="35" spans="1:4" ht="14.25">
      <c r="A35" s="155"/>
      <c r="B35" s="158"/>
      <c r="C35" s="155"/>
      <c r="D35" s="158"/>
    </row>
    <row r="36" spans="1:4" ht="14.25">
      <c r="A36" s="155" t="s">
        <v>49</v>
      </c>
      <c r="B36" s="157"/>
      <c r="C36" s="155" t="s">
        <v>50</v>
      </c>
      <c r="D36" s="158"/>
    </row>
    <row r="37" spans="1:4" ht="14.25">
      <c r="A37" s="155"/>
      <c r="B37" s="158"/>
      <c r="C37" s="155"/>
      <c r="D37" s="158"/>
    </row>
    <row r="38" spans="1:4" ht="14.25">
      <c r="A38" s="155" t="s">
        <v>51</v>
      </c>
      <c r="B38" s="70">
        <v>121356526.66</v>
      </c>
      <c r="C38" s="153" t="s">
        <v>52</v>
      </c>
      <c r="D38" s="70">
        <v>121356526.66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257</v>
      </c>
    </row>
    <row r="2" spans="1:2" ht="30" customHeight="1">
      <c r="A2" s="12" t="s">
        <v>258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259</v>
      </c>
    </row>
    <row r="5" spans="1:2" ht="39" customHeight="1">
      <c r="A5" s="16" t="s">
        <v>260</v>
      </c>
      <c r="B5" s="17">
        <v>1735700</v>
      </c>
    </row>
    <row r="6" spans="1:2" ht="39" customHeight="1">
      <c r="A6" s="18" t="s">
        <v>261</v>
      </c>
      <c r="B6" s="11">
        <v>375100</v>
      </c>
    </row>
    <row r="7" spans="1:2" ht="39" customHeight="1">
      <c r="A7" s="11" t="s">
        <v>262</v>
      </c>
      <c r="B7" s="11">
        <v>0</v>
      </c>
    </row>
    <row r="8" spans="1:2" ht="39" customHeight="1">
      <c r="A8" s="11" t="s">
        <v>263</v>
      </c>
      <c r="B8" s="11">
        <v>240000</v>
      </c>
    </row>
    <row r="9" spans="1:2" ht="39" customHeight="1">
      <c r="A9" s="11" t="s">
        <v>264</v>
      </c>
      <c r="B9" s="11">
        <v>0</v>
      </c>
    </row>
    <row r="10" spans="1:2" ht="39" customHeight="1">
      <c r="A10" s="11" t="s">
        <v>265</v>
      </c>
      <c r="B10" s="11">
        <v>240000</v>
      </c>
    </row>
    <row r="11" spans="1:2" ht="39" customHeight="1">
      <c r="A11" s="11" t="s">
        <v>266</v>
      </c>
      <c r="B11" s="11">
        <v>135100</v>
      </c>
    </row>
    <row r="12" spans="1:2" ht="14.25">
      <c r="A12" s="19" t="s">
        <v>267</v>
      </c>
      <c r="B12" s="19"/>
    </row>
    <row r="13" spans="1:2" ht="14.25">
      <c r="A13" s="20" t="s">
        <v>268</v>
      </c>
      <c r="B13" s="20"/>
    </row>
    <row r="14" spans="1:2" ht="37.5" customHeight="1">
      <c r="A14" s="21" t="s">
        <v>269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270</v>
      </c>
    </row>
    <row r="2" spans="1:7" ht="22.5">
      <c r="A2" s="2" t="s">
        <v>271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272</v>
      </c>
      <c r="B4" s="8"/>
      <c r="C4" s="8"/>
      <c r="D4" s="8"/>
      <c r="E4" s="8" t="s">
        <v>273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97</v>
      </c>
      <c r="F5" s="8" t="s">
        <v>83</v>
      </c>
      <c r="G5" s="8" t="s">
        <v>84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>
        <v>0</v>
      </c>
      <c r="F9" s="10"/>
      <c r="G9" s="10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>
      <c r="A3" s="121" t="s">
        <v>55</v>
      </c>
      <c r="B3" s="121"/>
      <c r="C3" s="121"/>
      <c r="D3" s="122"/>
      <c r="E3" s="122"/>
      <c r="F3" s="122"/>
      <c r="G3" s="122"/>
      <c r="H3" s="123"/>
      <c r="I3" s="122"/>
      <c r="J3" s="143"/>
      <c r="K3" s="144" t="s">
        <v>56</v>
      </c>
    </row>
    <row r="4" spans="1:11" ht="21" customHeight="1">
      <c r="A4" s="124" t="s">
        <v>57</v>
      </c>
      <c r="B4" s="125"/>
      <c r="C4" s="125"/>
      <c r="D4" s="125"/>
      <c r="E4" s="126" t="s">
        <v>58</v>
      </c>
      <c r="F4" s="126" t="s">
        <v>59</v>
      </c>
      <c r="G4" s="126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</row>
    <row r="5" spans="1:11" ht="21" customHeight="1">
      <c r="A5" s="127" t="s">
        <v>65</v>
      </c>
      <c r="B5" s="128"/>
      <c r="C5" s="128"/>
      <c r="D5" s="129" t="s">
        <v>66</v>
      </c>
      <c r="E5" s="128"/>
      <c r="F5" s="128"/>
      <c r="G5" s="128"/>
      <c r="H5" s="128"/>
      <c r="I5" s="128"/>
      <c r="J5" s="128"/>
      <c r="K5" s="126"/>
    </row>
    <row r="6" spans="1:11" ht="21" customHeight="1">
      <c r="A6" s="127"/>
      <c r="B6" s="128"/>
      <c r="C6" s="128"/>
      <c r="D6" s="129"/>
      <c r="E6" s="128"/>
      <c r="F6" s="128"/>
      <c r="G6" s="128"/>
      <c r="H6" s="128"/>
      <c r="I6" s="128"/>
      <c r="J6" s="128"/>
      <c r="K6" s="126"/>
    </row>
    <row r="7" spans="1:11" ht="21" customHeight="1">
      <c r="A7" s="130" t="s">
        <v>67</v>
      </c>
      <c r="B7" s="129" t="s">
        <v>68</v>
      </c>
      <c r="C7" s="129" t="s">
        <v>69</v>
      </c>
      <c r="D7" s="129" t="s">
        <v>70</v>
      </c>
      <c r="E7" s="128" t="s">
        <v>71</v>
      </c>
      <c r="F7" s="128" t="s">
        <v>72</v>
      </c>
      <c r="G7" s="128" t="s">
        <v>73</v>
      </c>
      <c r="H7" s="128" t="s">
        <v>74</v>
      </c>
      <c r="I7" s="128" t="s">
        <v>75</v>
      </c>
      <c r="J7" s="128" t="s">
        <v>76</v>
      </c>
      <c r="K7" s="128" t="s">
        <v>77</v>
      </c>
    </row>
    <row r="8" spans="1:11" ht="21" customHeight="1">
      <c r="A8" s="130"/>
      <c r="B8" s="129"/>
      <c r="C8" s="129"/>
      <c r="D8" s="129" t="s">
        <v>78</v>
      </c>
      <c r="E8" s="93">
        <v>121356526.66</v>
      </c>
      <c r="F8" s="93">
        <v>121356526.66</v>
      </c>
      <c r="G8" s="131"/>
      <c r="H8" s="131"/>
      <c r="I8" s="131"/>
      <c r="J8" s="131"/>
      <c r="K8" s="131"/>
    </row>
    <row r="9" spans="1:11" ht="21" customHeight="1">
      <c r="A9" s="132">
        <v>2013201</v>
      </c>
      <c r="B9" s="133"/>
      <c r="C9" s="133"/>
      <c r="D9" s="133" t="s">
        <v>79</v>
      </c>
      <c r="E9" s="93">
        <v>121356526.66</v>
      </c>
      <c r="F9" s="93">
        <v>121356526.66</v>
      </c>
      <c r="G9" s="134"/>
      <c r="H9" s="131"/>
      <c r="I9" s="134"/>
      <c r="J9" s="134"/>
      <c r="K9" s="131"/>
    </row>
    <row r="10" spans="1:11" ht="21" customHeight="1">
      <c r="A10" s="132"/>
      <c r="B10" s="133"/>
      <c r="C10" s="133"/>
      <c r="D10" s="133"/>
      <c r="E10" s="135"/>
      <c r="F10" s="135"/>
      <c r="G10" s="134"/>
      <c r="H10" s="134"/>
      <c r="I10" s="134"/>
      <c r="J10" s="134"/>
      <c r="K10" s="131"/>
    </row>
    <row r="11" spans="1:11" ht="21" customHeight="1">
      <c r="A11" s="136"/>
      <c r="B11" s="137"/>
      <c r="C11" s="137"/>
      <c r="D11" s="137"/>
      <c r="E11" s="131"/>
      <c r="F11" s="131"/>
      <c r="G11" s="134"/>
      <c r="H11" s="134"/>
      <c r="I11" s="134"/>
      <c r="J11" s="134"/>
      <c r="K11" s="131"/>
    </row>
    <row r="12" spans="1:11" ht="21" customHeight="1">
      <c r="A12" s="136"/>
      <c r="B12" s="137"/>
      <c r="C12" s="137"/>
      <c r="D12" s="137"/>
      <c r="E12" s="131"/>
      <c r="F12" s="131"/>
      <c r="G12" s="134"/>
      <c r="H12" s="134"/>
      <c r="I12" s="134"/>
      <c r="J12" s="134"/>
      <c r="K12" s="134"/>
    </row>
    <row r="13" spans="1:11" ht="21" customHeight="1">
      <c r="A13" s="138"/>
      <c r="B13" s="139"/>
      <c r="C13" s="139"/>
      <c r="D13" s="139"/>
      <c r="E13" s="140"/>
      <c r="F13" s="140"/>
      <c r="G13" s="141"/>
      <c r="H13" s="141"/>
      <c r="I13" s="141"/>
      <c r="J13" s="141"/>
      <c r="K13" s="141"/>
    </row>
    <row r="14" spans="1:11" ht="21" customHeight="1">
      <c r="A14" s="138"/>
      <c r="B14" s="139"/>
      <c r="C14" s="139"/>
      <c r="D14" s="139"/>
      <c r="E14" s="140"/>
      <c r="F14" s="140"/>
      <c r="G14" s="141"/>
      <c r="H14" s="141"/>
      <c r="I14" s="141"/>
      <c r="J14" s="141"/>
      <c r="K14" s="141"/>
    </row>
    <row r="15" spans="1:11" ht="21" customHeight="1">
      <c r="A15" s="138"/>
      <c r="B15" s="139"/>
      <c r="C15" s="139"/>
      <c r="D15" s="139"/>
      <c r="E15" s="140"/>
      <c r="F15" s="140"/>
      <c r="G15" s="141"/>
      <c r="H15" s="141"/>
      <c r="I15" s="141"/>
      <c r="J15" s="141"/>
      <c r="K15" s="141"/>
    </row>
    <row r="16" spans="1:11" ht="21" customHeight="1">
      <c r="A16" s="142"/>
      <c r="B16" s="142"/>
      <c r="C16" s="142"/>
      <c r="D16" s="139"/>
      <c r="E16" s="140"/>
      <c r="F16" s="140"/>
      <c r="G16" s="141"/>
      <c r="H16" s="141"/>
      <c r="I16" s="141"/>
      <c r="J16" s="141"/>
      <c r="K16" s="141"/>
    </row>
    <row r="17" spans="1:11" ht="21" customHeight="1">
      <c r="A17" s="142"/>
      <c r="B17" s="142"/>
      <c r="C17" s="142"/>
      <c r="D17" s="139"/>
      <c r="E17" s="140"/>
      <c r="F17" s="140"/>
      <c r="G17" s="141"/>
      <c r="H17" s="141"/>
      <c r="I17" s="141"/>
      <c r="J17" s="141"/>
      <c r="K17" s="141"/>
    </row>
    <row r="18" spans="1:11" ht="21" customHeight="1">
      <c r="A18" s="138"/>
      <c r="B18" s="139"/>
      <c r="C18" s="139"/>
      <c r="D18" s="139"/>
      <c r="E18" s="140"/>
      <c r="F18" s="140"/>
      <c r="G18" s="141"/>
      <c r="H18" s="141"/>
      <c r="I18" s="141"/>
      <c r="J18" s="141"/>
      <c r="K18" s="141"/>
    </row>
    <row r="19" spans="1:11" ht="21" customHeight="1">
      <c r="A19" s="138"/>
      <c r="B19" s="139"/>
      <c r="C19" s="139"/>
      <c r="D19" s="139"/>
      <c r="E19" s="140"/>
      <c r="F19" s="140"/>
      <c r="G19" s="141"/>
      <c r="H19" s="141"/>
      <c r="I19" s="141"/>
      <c r="J19" s="141"/>
      <c r="K19" s="140"/>
    </row>
    <row r="20" spans="1:11" ht="21" customHeight="1">
      <c r="A20" s="138"/>
      <c r="B20" s="139"/>
      <c r="C20" s="139"/>
      <c r="D20" s="139"/>
      <c r="E20" s="140"/>
      <c r="F20" s="140"/>
      <c r="G20" s="141"/>
      <c r="H20" s="141"/>
      <c r="I20" s="141"/>
      <c r="J20" s="141"/>
      <c r="K20" s="141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5.75390625" style="0" customWidth="1"/>
    <col min="6" max="6" width="12.75390625" style="0" customWidth="1"/>
    <col min="7" max="7" width="16.1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80</v>
      </c>
    </row>
    <row r="2" spans="1:10" ht="27">
      <c r="A2" s="107" t="s">
        <v>81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4.25">
      <c r="A3" s="108" t="s">
        <v>55</v>
      </c>
      <c r="B3" s="108"/>
      <c r="C3" s="108"/>
      <c r="D3" s="109"/>
      <c r="E3" s="110"/>
      <c r="F3" s="111"/>
      <c r="G3" s="110"/>
      <c r="H3" s="110"/>
      <c r="I3" s="110"/>
      <c r="J3" s="119"/>
      <c r="K3" t="s">
        <v>56</v>
      </c>
    </row>
    <row r="4" spans="1:11" ht="14.25">
      <c r="A4" s="112" t="s">
        <v>57</v>
      </c>
      <c r="B4" s="112"/>
      <c r="C4" s="112"/>
      <c r="D4" s="112"/>
      <c r="E4" s="113" t="s">
        <v>82</v>
      </c>
      <c r="F4" s="113" t="s">
        <v>83</v>
      </c>
      <c r="G4" s="113" t="s">
        <v>84</v>
      </c>
      <c r="H4" s="113" t="s">
        <v>85</v>
      </c>
      <c r="I4" s="113" t="s">
        <v>86</v>
      </c>
      <c r="J4" s="113" t="s">
        <v>87</v>
      </c>
      <c r="K4" s="95" t="s">
        <v>88</v>
      </c>
    </row>
    <row r="5" spans="1:11" ht="14.25">
      <c r="A5" s="113" t="s">
        <v>65</v>
      </c>
      <c r="B5" s="113"/>
      <c r="C5" s="113"/>
      <c r="D5" s="112" t="s">
        <v>66</v>
      </c>
      <c r="E5" s="113"/>
      <c r="F5" s="113"/>
      <c r="G5" s="113"/>
      <c r="H5" s="113"/>
      <c r="I5" s="113"/>
      <c r="J5" s="113"/>
      <c r="K5" s="95"/>
    </row>
    <row r="6" spans="1:11" ht="14.25">
      <c r="A6" s="113"/>
      <c r="B6" s="113"/>
      <c r="C6" s="113"/>
      <c r="D6" s="112"/>
      <c r="E6" s="113"/>
      <c r="F6" s="113"/>
      <c r="G6" s="113"/>
      <c r="H6" s="113"/>
      <c r="I6" s="113"/>
      <c r="J6" s="113"/>
      <c r="K6" s="95"/>
    </row>
    <row r="7" spans="1:11" ht="14.25">
      <c r="A7" s="113"/>
      <c r="B7" s="113"/>
      <c r="C7" s="113"/>
      <c r="D7" s="112"/>
      <c r="E7" s="113"/>
      <c r="F7" s="113"/>
      <c r="G7" s="113"/>
      <c r="H7" s="113"/>
      <c r="I7" s="113"/>
      <c r="J7" s="113"/>
      <c r="K7" s="95"/>
    </row>
    <row r="8" spans="1:11" ht="14.25">
      <c r="A8" s="112" t="s">
        <v>67</v>
      </c>
      <c r="B8" s="112" t="s">
        <v>68</v>
      </c>
      <c r="C8" s="112" t="s">
        <v>69</v>
      </c>
      <c r="D8" s="112" t="s">
        <v>70</v>
      </c>
      <c r="E8" s="113" t="s">
        <v>71</v>
      </c>
      <c r="F8" s="113" t="s">
        <v>72</v>
      </c>
      <c r="G8" s="113" t="s">
        <v>73</v>
      </c>
      <c r="H8" s="113" t="s">
        <v>74</v>
      </c>
      <c r="I8" s="113" t="s">
        <v>75</v>
      </c>
      <c r="J8" s="113" t="s">
        <v>76</v>
      </c>
      <c r="K8" s="95"/>
    </row>
    <row r="9" spans="1:11" ht="14.25">
      <c r="A9" s="112"/>
      <c r="B9" s="112"/>
      <c r="C9" s="112"/>
      <c r="D9" s="112" t="s">
        <v>78</v>
      </c>
      <c r="E9" s="114">
        <v>117296526.66</v>
      </c>
      <c r="F9" s="114">
        <f aca="true" t="shared" si="0" ref="F9:F14">E9-G9</f>
        <v>9765566.659999996</v>
      </c>
      <c r="G9" s="52">
        <v>107530960</v>
      </c>
      <c r="H9" s="115"/>
      <c r="I9" s="115"/>
      <c r="J9" s="115"/>
      <c r="K9" s="95"/>
    </row>
    <row r="10" spans="1:11" ht="14.25">
      <c r="A10" s="53">
        <v>2013201</v>
      </c>
      <c r="B10" s="54"/>
      <c r="C10" s="54"/>
      <c r="D10" s="54" t="s">
        <v>79</v>
      </c>
      <c r="E10" s="52">
        <v>6053188.5</v>
      </c>
      <c r="F10" s="114">
        <f t="shared" si="0"/>
        <v>6053188.5</v>
      </c>
      <c r="G10" s="114"/>
      <c r="H10" s="116"/>
      <c r="I10" s="116"/>
      <c r="J10" s="116"/>
      <c r="K10" s="95"/>
    </row>
    <row r="11" spans="1:11" ht="14.25">
      <c r="A11" s="53">
        <v>2013299</v>
      </c>
      <c r="B11" s="54"/>
      <c r="C11" s="54"/>
      <c r="D11" s="54" t="s">
        <v>89</v>
      </c>
      <c r="E11" s="52">
        <v>107530960</v>
      </c>
      <c r="F11" s="114">
        <f t="shared" si="0"/>
        <v>0</v>
      </c>
      <c r="G11" s="52">
        <v>107530960</v>
      </c>
      <c r="H11" s="116"/>
      <c r="I11" s="116"/>
      <c r="J11" s="116"/>
      <c r="K11" s="95"/>
    </row>
    <row r="12" spans="1:11" ht="14.25">
      <c r="A12" s="56">
        <v>2019999</v>
      </c>
      <c r="B12" s="57"/>
      <c r="C12" s="58"/>
      <c r="D12" s="54" t="s">
        <v>90</v>
      </c>
      <c r="E12" s="52">
        <v>1260607.2</v>
      </c>
      <c r="F12" s="114">
        <f t="shared" si="0"/>
        <v>1260607.2</v>
      </c>
      <c r="G12" s="52"/>
      <c r="H12" s="116"/>
      <c r="I12" s="116"/>
      <c r="J12" s="116"/>
      <c r="K12" s="95"/>
    </row>
    <row r="13" spans="1:11" ht="14.25">
      <c r="A13" s="53">
        <v>2080501</v>
      </c>
      <c r="B13" s="54"/>
      <c r="C13" s="54"/>
      <c r="D13" s="54" t="s">
        <v>91</v>
      </c>
      <c r="E13" s="52">
        <v>1967988.96</v>
      </c>
      <c r="F13" s="114">
        <f t="shared" si="0"/>
        <v>1967988.96</v>
      </c>
      <c r="G13" s="117"/>
      <c r="H13" s="116"/>
      <c r="I13" s="116"/>
      <c r="J13" s="116"/>
      <c r="K13" s="95"/>
    </row>
    <row r="14" spans="1:11" ht="14.25">
      <c r="A14" s="53">
        <v>2210201</v>
      </c>
      <c r="B14" s="54"/>
      <c r="C14" s="54"/>
      <c r="D14" s="54" t="s">
        <v>92</v>
      </c>
      <c r="E14" s="52">
        <v>483782</v>
      </c>
      <c r="F14" s="114">
        <f t="shared" si="0"/>
        <v>483782</v>
      </c>
      <c r="G14" s="114"/>
      <c r="H14" s="116"/>
      <c r="I14" s="116"/>
      <c r="J14" s="116"/>
      <c r="K14" s="95"/>
    </row>
    <row r="15" spans="1:11" ht="14.25">
      <c r="A15" s="118"/>
      <c r="B15" s="118"/>
      <c r="C15" s="118"/>
      <c r="D15" s="118"/>
      <c r="E15" s="115"/>
      <c r="F15" s="115"/>
      <c r="G15" s="115"/>
      <c r="H15" s="116"/>
      <c r="I15" s="116"/>
      <c r="J15" s="116"/>
      <c r="K15" s="95"/>
    </row>
    <row r="16" spans="1:11" ht="14.25">
      <c r="A16" s="118"/>
      <c r="B16" s="118"/>
      <c r="C16" s="118"/>
      <c r="D16" s="118"/>
      <c r="E16" s="115"/>
      <c r="F16" s="115"/>
      <c r="G16" s="115"/>
      <c r="H16" s="116"/>
      <c r="I16" s="116"/>
      <c r="J16" s="116"/>
      <c r="K16" s="95"/>
    </row>
    <row r="17" spans="1:11" ht="14.25">
      <c r="A17" s="118"/>
      <c r="B17" s="118"/>
      <c r="C17" s="118"/>
      <c r="D17" s="118"/>
      <c r="E17" s="115"/>
      <c r="F17" s="116"/>
      <c r="G17" s="115"/>
      <c r="H17" s="116"/>
      <c r="I17" s="116"/>
      <c r="J17" s="116"/>
      <c r="K17" s="95"/>
    </row>
    <row r="18" spans="1:11" ht="14.25">
      <c r="A18" s="118"/>
      <c r="B18" s="118"/>
      <c r="C18" s="118"/>
      <c r="D18" s="118"/>
      <c r="E18" s="115"/>
      <c r="F18" s="115"/>
      <c r="G18" s="115"/>
      <c r="H18" s="116"/>
      <c r="I18" s="116"/>
      <c r="J18" s="116"/>
      <c r="K18" s="95"/>
    </row>
    <row r="19" spans="1:11" ht="14.25">
      <c r="A19" s="118"/>
      <c r="B19" s="118"/>
      <c r="C19" s="118"/>
      <c r="D19" s="118"/>
      <c r="E19" s="115"/>
      <c r="F19" s="115"/>
      <c r="G19" s="116"/>
      <c r="H19" s="116"/>
      <c r="I19" s="116"/>
      <c r="J19" s="116"/>
      <c r="K19" s="95"/>
    </row>
    <row r="20" spans="1:11" ht="14.25">
      <c r="A20" s="118"/>
      <c r="B20" s="118"/>
      <c r="C20" s="118"/>
      <c r="D20" s="118"/>
      <c r="E20" s="115"/>
      <c r="F20" s="115"/>
      <c r="G20" s="115"/>
      <c r="H20" s="116"/>
      <c r="I20" s="116"/>
      <c r="J20" s="116"/>
      <c r="K20" s="95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I16" sqref="I16"/>
    </sheetView>
  </sheetViews>
  <sheetFormatPr defaultColWidth="8.875" defaultRowHeight="14.25"/>
  <cols>
    <col min="1" max="1" width="19.00390625" style="0" customWidth="1"/>
    <col min="2" max="2" width="14.125" style="0" customWidth="1"/>
    <col min="3" max="4" width="13.1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93</v>
      </c>
    </row>
    <row r="2" spans="1:7" ht="18.75">
      <c r="A2" s="22" t="s">
        <v>94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80" t="s">
        <v>3</v>
      </c>
    </row>
    <row r="4" spans="1:7" ht="14.25">
      <c r="A4" s="99" t="s">
        <v>95</v>
      </c>
      <c r="B4" s="99" t="s">
        <v>78</v>
      </c>
      <c r="C4" s="100" t="s">
        <v>96</v>
      </c>
      <c r="D4" s="101"/>
      <c r="E4" s="101"/>
      <c r="F4" s="101"/>
      <c r="G4" s="102"/>
    </row>
    <row r="5" spans="1:7" ht="14.25">
      <c r="A5" s="103"/>
      <c r="B5" s="103"/>
      <c r="C5" s="99" t="s">
        <v>97</v>
      </c>
      <c r="D5" s="100" t="s">
        <v>98</v>
      </c>
      <c r="E5" s="102"/>
      <c r="F5" s="99" t="s">
        <v>99</v>
      </c>
      <c r="G5" s="99" t="s">
        <v>100</v>
      </c>
    </row>
    <row r="6" spans="1:7" ht="24">
      <c r="A6" s="104"/>
      <c r="B6" s="104"/>
      <c r="C6" s="104"/>
      <c r="D6" s="105" t="s">
        <v>101</v>
      </c>
      <c r="E6" s="105" t="s">
        <v>102</v>
      </c>
      <c r="F6" s="104"/>
      <c r="G6" s="104"/>
    </row>
    <row r="7" spans="1:7" ht="14.25">
      <c r="A7" s="28" t="s">
        <v>78</v>
      </c>
      <c r="B7" s="33">
        <v>13825566.66</v>
      </c>
      <c r="C7" s="33">
        <v>13825566.66</v>
      </c>
      <c r="D7" s="33">
        <v>13825566.66</v>
      </c>
      <c r="E7" s="29"/>
      <c r="F7" s="29"/>
      <c r="G7" s="29"/>
    </row>
    <row r="8" spans="1:7" ht="14.25">
      <c r="A8" s="38" t="s">
        <v>103</v>
      </c>
      <c r="B8" s="37">
        <f>SUM(B9:B11)</f>
        <v>4461488.5</v>
      </c>
      <c r="C8" s="37">
        <f>SUM(C9:C11)</f>
        <v>4461488.5</v>
      </c>
      <c r="D8" s="37">
        <f>SUM(D9:D11)</f>
        <v>4461488.5</v>
      </c>
      <c r="E8" s="30"/>
      <c r="F8" s="30"/>
      <c r="G8" s="30"/>
    </row>
    <row r="9" spans="1:7" ht="14.25">
      <c r="A9" s="39" t="s">
        <v>104</v>
      </c>
      <c r="B9" s="37">
        <v>1244604</v>
      </c>
      <c r="C9" s="37">
        <v>1244604</v>
      </c>
      <c r="D9" s="37">
        <v>1244604</v>
      </c>
      <c r="E9" s="30"/>
      <c r="F9" s="30"/>
      <c r="G9" s="30"/>
    </row>
    <row r="10" spans="1:7" ht="14.25">
      <c r="A10" s="39" t="s">
        <v>105</v>
      </c>
      <c r="B10" s="37">
        <v>2958884.5</v>
      </c>
      <c r="C10" s="37">
        <v>2958884.5</v>
      </c>
      <c r="D10" s="37">
        <v>2958884.5</v>
      </c>
      <c r="E10" s="30"/>
      <c r="F10" s="30"/>
      <c r="G10" s="30"/>
    </row>
    <row r="11" spans="1:7" ht="14.25">
      <c r="A11" s="39" t="s">
        <v>106</v>
      </c>
      <c r="B11" s="33">
        <v>258000</v>
      </c>
      <c r="C11" s="33">
        <v>258000</v>
      </c>
      <c r="D11" s="33">
        <v>258000</v>
      </c>
      <c r="E11" s="30"/>
      <c r="F11" s="30"/>
      <c r="G11" s="30"/>
    </row>
    <row r="12" spans="1:7" ht="14.25">
      <c r="A12" s="38" t="s">
        <v>107</v>
      </c>
      <c r="B12" s="37">
        <f>SUM(B13:B30)</f>
        <v>5900700</v>
      </c>
      <c r="C12" s="37">
        <f>SUM(C13:C30)</f>
        <v>5900700</v>
      </c>
      <c r="D12" s="37">
        <f>SUM(D13:D30)</f>
        <v>5900700</v>
      </c>
      <c r="E12" s="30"/>
      <c r="F12" s="30"/>
      <c r="G12" s="30"/>
    </row>
    <row r="13" spans="1:7" ht="14.25">
      <c r="A13" s="32" t="s">
        <v>108</v>
      </c>
      <c r="B13" s="33">
        <v>200000</v>
      </c>
      <c r="C13" s="33">
        <v>200000</v>
      </c>
      <c r="D13" s="33">
        <v>200000</v>
      </c>
      <c r="E13" s="30"/>
      <c r="F13" s="30"/>
      <c r="G13" s="30"/>
    </row>
    <row r="14" spans="1:7" ht="14.25">
      <c r="A14" s="40" t="s">
        <v>109</v>
      </c>
      <c r="B14" s="33">
        <v>150000</v>
      </c>
      <c r="C14" s="33">
        <v>150000</v>
      </c>
      <c r="D14" s="33">
        <v>150000</v>
      </c>
      <c r="E14" s="30"/>
      <c r="F14" s="30"/>
      <c r="G14" s="30"/>
    </row>
    <row r="15" spans="1:7" ht="14.25">
      <c r="A15" s="40" t="s">
        <v>110</v>
      </c>
      <c r="B15" s="33">
        <v>230000</v>
      </c>
      <c r="C15" s="33">
        <v>230000</v>
      </c>
      <c r="D15" s="33">
        <v>230000</v>
      </c>
      <c r="E15" s="30"/>
      <c r="F15" s="30"/>
      <c r="G15" s="30"/>
    </row>
    <row r="16" spans="1:7" ht="14.25">
      <c r="A16" s="41" t="s">
        <v>111</v>
      </c>
      <c r="B16" s="33">
        <v>6700</v>
      </c>
      <c r="C16" s="33">
        <v>6700</v>
      </c>
      <c r="D16" s="33">
        <v>6700</v>
      </c>
      <c r="E16" s="30"/>
      <c r="F16" s="30"/>
      <c r="G16" s="30"/>
    </row>
    <row r="17" spans="1:7" ht="14.25">
      <c r="A17" s="40" t="s">
        <v>112</v>
      </c>
      <c r="B17" s="33">
        <v>30200</v>
      </c>
      <c r="C17" s="33">
        <v>30200</v>
      </c>
      <c r="D17" s="33">
        <v>30200</v>
      </c>
      <c r="E17" s="30"/>
      <c r="F17" s="30"/>
      <c r="G17" s="30"/>
    </row>
    <row r="18" spans="1:7" ht="14.25">
      <c r="A18" s="40" t="s">
        <v>113</v>
      </c>
      <c r="B18" s="33">
        <v>135100</v>
      </c>
      <c r="C18" s="33">
        <v>135100</v>
      </c>
      <c r="D18" s="33">
        <v>135100</v>
      </c>
      <c r="E18" s="30"/>
      <c r="F18" s="30"/>
      <c r="G18" s="30"/>
    </row>
    <row r="19" spans="1:7" ht="14.25">
      <c r="A19" s="40" t="s">
        <v>114</v>
      </c>
      <c r="B19" s="37">
        <v>240000</v>
      </c>
      <c r="C19" s="37">
        <v>240000</v>
      </c>
      <c r="D19" s="37">
        <v>240000</v>
      </c>
      <c r="E19" s="30"/>
      <c r="F19" s="30"/>
      <c r="G19" s="30"/>
    </row>
    <row r="20" spans="1:7" ht="14.25">
      <c r="A20" s="40" t="s">
        <v>115</v>
      </c>
      <c r="B20" s="33">
        <v>30000</v>
      </c>
      <c r="C20" s="33">
        <v>30000</v>
      </c>
      <c r="D20" s="33">
        <v>30000</v>
      </c>
      <c r="E20" s="30"/>
      <c r="F20" s="31"/>
      <c r="G20" s="30"/>
    </row>
    <row r="21" spans="1:7" ht="14.25">
      <c r="A21" s="40" t="s">
        <v>116</v>
      </c>
      <c r="B21" s="33">
        <v>143200</v>
      </c>
      <c r="C21" s="33">
        <v>143200</v>
      </c>
      <c r="D21" s="33">
        <v>143200</v>
      </c>
      <c r="E21" s="30"/>
      <c r="F21" s="31"/>
      <c r="G21" s="30"/>
    </row>
    <row r="22" spans="1:7" ht="14.25">
      <c r="A22" s="40" t="s">
        <v>117</v>
      </c>
      <c r="B22" s="33">
        <v>113000</v>
      </c>
      <c r="C22" s="33">
        <v>113000</v>
      </c>
      <c r="D22" s="33">
        <v>113000</v>
      </c>
      <c r="E22" s="30"/>
      <c r="F22" s="31"/>
      <c r="G22" s="30"/>
    </row>
    <row r="23" spans="1:7" ht="14.25">
      <c r="A23" s="39" t="s">
        <v>118</v>
      </c>
      <c r="B23" s="37">
        <v>364000</v>
      </c>
      <c r="C23" s="37">
        <v>364000</v>
      </c>
      <c r="D23" s="37">
        <v>364000</v>
      </c>
      <c r="E23" s="30"/>
      <c r="F23" s="31"/>
      <c r="G23" s="30"/>
    </row>
    <row r="24" spans="1:7" ht="14.25">
      <c r="A24" s="40" t="s">
        <v>119</v>
      </c>
      <c r="B24" s="37">
        <v>4165000</v>
      </c>
      <c r="C24" s="37">
        <v>4165000</v>
      </c>
      <c r="D24" s="37">
        <v>4165000</v>
      </c>
      <c r="E24" s="30"/>
      <c r="F24" s="30"/>
      <c r="G24" s="30"/>
    </row>
    <row r="25" spans="1:7" ht="14.25">
      <c r="A25" s="40" t="s">
        <v>120</v>
      </c>
      <c r="B25" s="37">
        <v>3000</v>
      </c>
      <c r="C25" s="37">
        <v>3000</v>
      </c>
      <c r="D25" s="37">
        <v>3000</v>
      </c>
      <c r="E25" s="30"/>
      <c r="F25" s="30"/>
      <c r="G25" s="30"/>
    </row>
    <row r="26" spans="1:7" ht="14.25">
      <c r="A26" s="40" t="s">
        <v>121</v>
      </c>
      <c r="B26" s="33">
        <v>10000</v>
      </c>
      <c r="C26" s="33">
        <v>10000</v>
      </c>
      <c r="D26" s="33">
        <v>10000</v>
      </c>
      <c r="E26" s="30"/>
      <c r="F26" s="30"/>
      <c r="G26" s="30"/>
    </row>
    <row r="27" spans="1:7" ht="14.25">
      <c r="A27" s="40" t="s">
        <v>122</v>
      </c>
      <c r="B27" s="33">
        <v>50000</v>
      </c>
      <c r="C27" s="33">
        <v>50000</v>
      </c>
      <c r="D27" s="33">
        <v>50000</v>
      </c>
      <c r="E27" s="30"/>
      <c r="F27" s="30"/>
      <c r="G27" s="30"/>
    </row>
    <row r="28" spans="1:7" ht="14.25">
      <c r="A28" s="40" t="s">
        <v>123</v>
      </c>
      <c r="B28" s="33">
        <v>8700</v>
      </c>
      <c r="C28" s="33">
        <v>8700</v>
      </c>
      <c r="D28" s="33">
        <v>8700</v>
      </c>
      <c r="E28" s="30"/>
      <c r="F28" s="30"/>
      <c r="G28" s="30"/>
    </row>
    <row r="29" spans="1:7" ht="14.25">
      <c r="A29" s="40" t="s">
        <v>124</v>
      </c>
      <c r="B29" s="33">
        <v>1800</v>
      </c>
      <c r="C29" s="33">
        <v>1800</v>
      </c>
      <c r="D29" s="33">
        <v>1800</v>
      </c>
      <c r="E29" s="30"/>
      <c r="F29" s="30"/>
      <c r="G29" s="30"/>
    </row>
    <row r="30" spans="1:7" ht="14.25">
      <c r="A30" s="40" t="s">
        <v>125</v>
      </c>
      <c r="B30" s="33">
        <v>20000</v>
      </c>
      <c r="C30" s="33">
        <v>20000</v>
      </c>
      <c r="D30" s="33">
        <v>20000</v>
      </c>
      <c r="E30" s="30"/>
      <c r="F30" s="30"/>
      <c r="G30" s="30"/>
    </row>
    <row r="31" spans="1:7" ht="14.25">
      <c r="A31" s="38" t="s">
        <v>126</v>
      </c>
      <c r="B31" s="37">
        <f>SUM(B32:B34)</f>
        <v>3463378.16</v>
      </c>
      <c r="C31" s="37">
        <f>SUM(C32:C34)</f>
        <v>3463378.16</v>
      </c>
      <c r="D31" s="37">
        <f>SUM(D32:D34)</f>
        <v>3463378.16</v>
      </c>
      <c r="E31" s="30"/>
      <c r="F31" s="30"/>
      <c r="G31" s="30"/>
    </row>
    <row r="32" spans="1:7" ht="14.25">
      <c r="A32" s="42" t="s">
        <v>127</v>
      </c>
      <c r="B32" s="37">
        <v>1967988.96</v>
      </c>
      <c r="C32" s="37">
        <v>1967988.96</v>
      </c>
      <c r="D32" s="37">
        <v>1967988.96</v>
      </c>
      <c r="E32" s="30"/>
      <c r="F32" s="30"/>
      <c r="G32" s="30"/>
    </row>
    <row r="33" spans="1:7" ht="14.25">
      <c r="A33" s="42" t="s">
        <v>92</v>
      </c>
      <c r="B33" s="33">
        <v>483782</v>
      </c>
      <c r="C33" s="33">
        <v>483782</v>
      </c>
      <c r="D33" s="33">
        <v>483782</v>
      </c>
      <c r="E33" s="30"/>
      <c r="F33" s="30"/>
      <c r="G33" s="30"/>
    </row>
    <row r="34" spans="1:7" ht="14.25">
      <c r="A34" s="43" t="s">
        <v>128</v>
      </c>
      <c r="B34" s="37">
        <v>1011607.2</v>
      </c>
      <c r="C34" s="37">
        <v>1011607.2</v>
      </c>
      <c r="D34" s="37">
        <v>1011607.2</v>
      </c>
      <c r="E34" s="30"/>
      <c r="F34" s="30"/>
      <c r="G34" s="30"/>
    </row>
    <row r="35" spans="1:7" ht="14.25">
      <c r="A35" s="38" t="s">
        <v>129</v>
      </c>
      <c r="B35" s="31"/>
      <c r="C35" s="31"/>
      <c r="D35" s="31"/>
      <c r="E35" s="30"/>
      <c r="F35" s="30"/>
      <c r="G35" s="30"/>
    </row>
    <row r="36" spans="1:7" ht="14.25">
      <c r="A36" s="106" t="s">
        <v>130</v>
      </c>
      <c r="B36" s="31"/>
      <c r="C36" s="31"/>
      <c r="D36" s="31"/>
      <c r="E36" s="30"/>
      <c r="F36" s="30"/>
      <c r="G36" s="30"/>
    </row>
    <row r="37" spans="1:7" ht="14.25">
      <c r="A37" s="106" t="s">
        <v>131</v>
      </c>
      <c r="B37" s="31"/>
      <c r="C37" s="31"/>
      <c r="D37" s="31"/>
      <c r="E37" s="30"/>
      <c r="F37" s="30"/>
      <c r="G37" s="30"/>
    </row>
    <row r="38" spans="1:7" ht="14.25">
      <c r="A38" s="106" t="s">
        <v>88</v>
      </c>
      <c r="B38" s="95"/>
      <c r="C38" s="95"/>
      <c r="D38" s="95"/>
      <c r="E38" s="95"/>
      <c r="F38" s="95"/>
      <c r="G38" s="95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F10" sqref="F10"/>
    </sheetView>
  </sheetViews>
  <sheetFormatPr defaultColWidth="8.875" defaultRowHeight="14.25"/>
  <cols>
    <col min="1" max="1" width="20.875" style="0" customWidth="1"/>
    <col min="2" max="2" width="14.75390625" style="0" customWidth="1"/>
    <col min="3" max="3" width="15.25390625" style="0" customWidth="1"/>
    <col min="4" max="4" width="15.625" style="0" customWidth="1"/>
    <col min="5" max="5" width="12.25390625" style="0" customWidth="1"/>
    <col min="6" max="6" width="12.125" style="0" customWidth="1"/>
    <col min="7" max="7" width="5.125" style="0" customWidth="1"/>
    <col min="8" max="8" width="21.125" style="0" customWidth="1"/>
  </cols>
  <sheetData>
    <row r="1" ht="14.25">
      <c r="A1" s="1" t="s">
        <v>132</v>
      </c>
    </row>
    <row r="2" spans="1:8" ht="18.75">
      <c r="A2" s="22" t="s">
        <v>133</v>
      </c>
      <c r="B2" s="22"/>
      <c r="C2" s="22"/>
      <c r="D2" s="22"/>
      <c r="E2" s="22"/>
      <c r="F2" s="22"/>
      <c r="G2" s="22"/>
      <c r="H2" s="79"/>
    </row>
    <row r="3" spans="1:8" ht="14.25">
      <c r="A3" t="s">
        <v>55</v>
      </c>
      <c r="B3" s="23"/>
      <c r="C3" s="23"/>
      <c r="D3" s="23"/>
      <c r="E3" s="23"/>
      <c r="F3" s="23"/>
      <c r="H3" s="80" t="s">
        <v>3</v>
      </c>
    </row>
    <row r="4" spans="1:8" ht="14.25">
      <c r="A4" s="81" t="s">
        <v>134</v>
      </c>
      <c r="B4" s="81" t="s">
        <v>78</v>
      </c>
      <c r="C4" s="82" t="s">
        <v>96</v>
      </c>
      <c r="D4" s="83"/>
      <c r="E4" s="83"/>
      <c r="F4" s="83"/>
      <c r="G4" s="84"/>
      <c r="H4" s="85" t="s">
        <v>135</v>
      </c>
    </row>
    <row r="5" spans="1:8" ht="14.25">
      <c r="A5" s="86"/>
      <c r="B5" s="86"/>
      <c r="C5" s="81" t="s">
        <v>97</v>
      </c>
      <c r="D5" s="82" t="s">
        <v>98</v>
      </c>
      <c r="E5" s="87"/>
      <c r="F5" s="81" t="s">
        <v>99</v>
      </c>
      <c r="G5" s="88" t="s">
        <v>136</v>
      </c>
      <c r="H5" s="89"/>
    </row>
    <row r="6" spans="1:8" ht="28.5" customHeight="1">
      <c r="A6" s="90"/>
      <c r="B6" s="90"/>
      <c r="C6" s="90"/>
      <c r="D6" s="91" t="s">
        <v>101</v>
      </c>
      <c r="E6" s="91" t="s">
        <v>102</v>
      </c>
      <c r="F6" s="90"/>
      <c r="G6" s="92"/>
      <c r="H6" s="89"/>
    </row>
    <row r="7" spans="1:8" ht="14.25">
      <c r="A7" s="28" t="s">
        <v>78</v>
      </c>
      <c r="B7" s="93">
        <v>107530960</v>
      </c>
      <c r="C7" s="93">
        <v>107530960</v>
      </c>
      <c r="D7" s="93">
        <v>107530960</v>
      </c>
      <c r="E7" s="29"/>
      <c r="F7" s="29"/>
      <c r="G7" s="94"/>
      <c r="H7" s="95"/>
    </row>
    <row r="8" spans="1:8" ht="48">
      <c r="A8" s="96" t="s">
        <v>137</v>
      </c>
      <c r="B8" s="93">
        <v>69090960</v>
      </c>
      <c r="C8" s="93">
        <v>69090960</v>
      </c>
      <c r="D8" s="93">
        <v>69090960</v>
      </c>
      <c r="E8" s="30"/>
      <c r="F8" s="30"/>
      <c r="G8" s="97"/>
      <c r="H8" s="98" t="s">
        <v>138</v>
      </c>
    </row>
    <row r="9" spans="1:8" ht="36">
      <c r="A9" s="96" t="s">
        <v>139</v>
      </c>
      <c r="B9" s="93">
        <v>240000</v>
      </c>
      <c r="C9" s="93">
        <v>240000</v>
      </c>
      <c r="D9" s="93">
        <v>240000</v>
      </c>
      <c r="E9" s="30"/>
      <c r="F9" s="30"/>
      <c r="G9" s="97"/>
      <c r="H9" s="98" t="s">
        <v>140</v>
      </c>
    </row>
    <row r="10" spans="1:8" ht="96">
      <c r="A10" s="96" t="s">
        <v>141</v>
      </c>
      <c r="B10" s="93">
        <v>1700000</v>
      </c>
      <c r="C10" s="93">
        <v>1700000</v>
      </c>
      <c r="D10" s="93">
        <v>1700000</v>
      </c>
      <c r="E10" s="30"/>
      <c r="F10" s="30"/>
      <c r="G10" s="97"/>
      <c r="H10" s="98" t="s">
        <v>142</v>
      </c>
    </row>
    <row r="11" spans="1:8" ht="62.25">
      <c r="A11" s="96" t="s">
        <v>143</v>
      </c>
      <c r="B11" s="93">
        <v>1000000</v>
      </c>
      <c r="C11" s="93">
        <v>1000000</v>
      </c>
      <c r="D11" s="93">
        <v>1000000</v>
      </c>
      <c r="E11" s="30"/>
      <c r="F11" s="30"/>
      <c r="G11" s="97"/>
      <c r="H11" s="98" t="s">
        <v>144</v>
      </c>
    </row>
    <row r="12" spans="1:8" ht="60">
      <c r="A12" s="96" t="s">
        <v>145</v>
      </c>
      <c r="B12" s="93">
        <v>35000000</v>
      </c>
      <c r="C12" s="93">
        <v>35000000</v>
      </c>
      <c r="D12" s="93">
        <v>35000000</v>
      </c>
      <c r="E12" s="30"/>
      <c r="F12" s="30"/>
      <c r="G12" s="97"/>
      <c r="H12" s="98" t="s">
        <v>146</v>
      </c>
    </row>
    <row r="13" spans="1:8" ht="72">
      <c r="A13" s="96" t="s">
        <v>147</v>
      </c>
      <c r="B13" s="93">
        <v>500000</v>
      </c>
      <c r="C13" s="93">
        <v>500000</v>
      </c>
      <c r="D13" s="93">
        <v>500000</v>
      </c>
      <c r="E13" s="30"/>
      <c r="F13" s="30"/>
      <c r="G13" s="97"/>
      <c r="H13" s="98" t="s">
        <v>148</v>
      </c>
    </row>
    <row r="14" spans="1:8" ht="14.25">
      <c r="A14" s="30"/>
      <c r="B14" s="31"/>
      <c r="C14" s="31"/>
      <c r="D14" s="31"/>
      <c r="E14" s="30"/>
      <c r="F14" s="30"/>
      <c r="G14" s="97"/>
      <c r="H14" s="95"/>
    </row>
    <row r="15" spans="1:8" ht="14.25">
      <c r="A15" s="30"/>
      <c r="B15" s="31"/>
      <c r="C15" s="31"/>
      <c r="D15" s="31"/>
      <c r="E15" s="30"/>
      <c r="F15" s="30"/>
      <c r="G15" s="97"/>
      <c r="H15" s="95"/>
    </row>
    <row r="16" spans="1:8" ht="14.25">
      <c r="A16" s="30"/>
      <c r="B16" s="31"/>
      <c r="C16" s="31"/>
      <c r="D16" s="31"/>
      <c r="E16" s="30"/>
      <c r="F16" s="30"/>
      <c r="G16" s="97"/>
      <c r="H16" s="95"/>
    </row>
    <row r="17" spans="1:8" ht="14.25">
      <c r="A17" s="30"/>
      <c r="B17" s="31"/>
      <c r="C17" s="31"/>
      <c r="D17" s="31"/>
      <c r="E17" s="30"/>
      <c r="F17" s="30"/>
      <c r="G17" s="97"/>
      <c r="H17" s="95"/>
    </row>
    <row r="18" spans="1:8" ht="14.25">
      <c r="A18" s="30"/>
      <c r="B18" s="31"/>
      <c r="C18" s="31"/>
      <c r="D18" s="31"/>
      <c r="E18" s="30"/>
      <c r="F18" s="30"/>
      <c r="G18" s="97"/>
      <c r="H18" s="95"/>
    </row>
    <row r="19" spans="1:8" ht="14.25">
      <c r="A19" s="30"/>
      <c r="B19" s="31"/>
      <c r="C19" s="31"/>
      <c r="D19" s="31"/>
      <c r="E19" s="30"/>
      <c r="F19" s="30"/>
      <c r="G19" s="97"/>
      <c r="H19" s="95"/>
    </row>
    <row r="20" spans="1:8" ht="14.25">
      <c r="A20" s="30"/>
      <c r="B20" s="31"/>
      <c r="C20" s="30"/>
      <c r="D20" s="30"/>
      <c r="E20" s="30"/>
      <c r="F20" s="31"/>
      <c r="G20" s="97"/>
      <c r="H20" s="95"/>
    </row>
    <row r="21" spans="1:8" ht="14.25">
      <c r="A21" s="30"/>
      <c r="B21" s="31"/>
      <c r="C21" s="30"/>
      <c r="D21" s="30"/>
      <c r="E21" s="30"/>
      <c r="F21" s="31"/>
      <c r="G21" s="97"/>
      <c r="H21" s="95"/>
    </row>
    <row r="22" spans="1:8" ht="14.25">
      <c r="A22" s="30"/>
      <c r="B22" s="31"/>
      <c r="C22" s="30"/>
      <c r="D22" s="30"/>
      <c r="E22" s="30"/>
      <c r="F22" s="31"/>
      <c r="G22" s="97"/>
      <c r="H22" s="95"/>
    </row>
    <row r="23" spans="1:8" ht="14.25">
      <c r="A23" s="30"/>
      <c r="B23" s="31"/>
      <c r="C23" s="30"/>
      <c r="D23" s="30"/>
      <c r="E23" s="30"/>
      <c r="F23" s="31"/>
      <c r="G23" s="97"/>
      <c r="H23" s="95"/>
    </row>
    <row r="24" spans="1:8" ht="14.25">
      <c r="A24" s="30"/>
      <c r="B24" s="30"/>
      <c r="C24" s="30"/>
      <c r="D24" s="30"/>
      <c r="E24" s="30"/>
      <c r="F24" s="30"/>
      <c r="G24" s="97"/>
      <c r="H24" s="95"/>
    </row>
    <row r="25" spans="1:8" ht="14.25">
      <c r="A25" s="30"/>
      <c r="B25" s="30"/>
      <c r="C25" s="30"/>
      <c r="D25" s="30"/>
      <c r="E25" s="30"/>
      <c r="F25" s="30"/>
      <c r="G25" s="97"/>
      <c r="H25" s="95"/>
    </row>
    <row r="26" spans="1:8" ht="14.25">
      <c r="A26" s="30"/>
      <c r="B26" s="30"/>
      <c r="C26" s="30"/>
      <c r="D26" s="30"/>
      <c r="E26" s="30"/>
      <c r="F26" s="30"/>
      <c r="G26" s="97"/>
      <c r="H26" s="95"/>
    </row>
    <row r="27" spans="1:8" ht="14.25">
      <c r="A27" s="30"/>
      <c r="B27" s="30"/>
      <c r="C27" s="30"/>
      <c r="D27" s="30"/>
      <c r="E27" s="30"/>
      <c r="F27" s="30"/>
      <c r="G27" s="97"/>
      <c r="H27" s="95"/>
    </row>
    <row r="28" spans="1:8" ht="14.25">
      <c r="A28" s="30"/>
      <c r="B28" s="31"/>
      <c r="C28" s="31"/>
      <c r="D28" s="31"/>
      <c r="E28" s="30"/>
      <c r="F28" s="30"/>
      <c r="G28" s="97"/>
      <c r="H28" s="95"/>
    </row>
    <row r="29" spans="1:8" ht="14.25">
      <c r="A29" s="30"/>
      <c r="B29" s="31"/>
      <c r="C29" s="31"/>
      <c r="D29" s="31"/>
      <c r="E29" s="30"/>
      <c r="F29" s="30"/>
      <c r="G29" s="97"/>
      <c r="H29" s="95"/>
    </row>
    <row r="30" spans="1:8" ht="14.25">
      <c r="A30" s="30"/>
      <c r="B30" s="31"/>
      <c r="C30" s="31"/>
      <c r="D30" s="31"/>
      <c r="E30" s="30"/>
      <c r="F30" s="30"/>
      <c r="G30" s="97"/>
      <c r="H30" s="95"/>
    </row>
    <row r="31" spans="1:8" ht="14.25">
      <c r="A31" s="30"/>
      <c r="B31" s="31"/>
      <c r="C31" s="31"/>
      <c r="D31" s="31"/>
      <c r="E31" s="30"/>
      <c r="F31" s="30"/>
      <c r="G31" s="97"/>
      <c r="H31" s="95"/>
    </row>
    <row r="32" spans="1:8" ht="14.25">
      <c r="A32" s="30"/>
      <c r="B32" s="31"/>
      <c r="C32" s="31"/>
      <c r="D32" s="31"/>
      <c r="E32" s="30"/>
      <c r="F32" s="30"/>
      <c r="G32" s="97"/>
      <c r="H32" s="95"/>
    </row>
    <row r="33" spans="1:8" ht="14.25">
      <c r="A33" s="30"/>
      <c r="B33" s="31"/>
      <c r="C33" s="31"/>
      <c r="D33" s="31"/>
      <c r="E33" s="30"/>
      <c r="F33" s="30"/>
      <c r="G33" s="97"/>
      <c r="H33" s="95"/>
    </row>
    <row r="34" spans="1:8" ht="14.25">
      <c r="A34" s="30"/>
      <c r="B34" s="31"/>
      <c r="C34" s="31"/>
      <c r="D34" s="31"/>
      <c r="E34" s="30"/>
      <c r="F34" s="30"/>
      <c r="G34" s="97"/>
      <c r="H34" s="95"/>
    </row>
    <row r="35" spans="1:8" ht="14.25">
      <c r="A35" s="30"/>
      <c r="B35" s="31"/>
      <c r="C35" s="31"/>
      <c r="D35" s="31"/>
      <c r="E35" s="30"/>
      <c r="F35" s="30"/>
      <c r="G35" s="97"/>
      <c r="H35" s="95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37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00390625" style="0" customWidth="1"/>
    <col min="4" max="4" width="22.125" style="0" bestFit="1" customWidth="1"/>
    <col min="5" max="5" width="3.625" style="0" bestFit="1" customWidth="1"/>
    <col min="6" max="6" width="7.25390625" style="0" customWidth="1"/>
    <col min="7" max="7" width="8.125" style="0" customWidth="1"/>
    <col min="8" max="8" width="9.625" style="0" customWidth="1"/>
  </cols>
  <sheetData>
    <row r="1" ht="14.25">
      <c r="A1" s="1" t="s">
        <v>149</v>
      </c>
    </row>
    <row r="2" spans="1:8" ht="18.75">
      <c r="A2" s="62" t="s">
        <v>150</v>
      </c>
      <c r="B2" s="62"/>
      <c r="C2" s="62"/>
      <c r="D2" s="62"/>
      <c r="E2" s="62"/>
      <c r="F2" s="62"/>
      <c r="G2" s="62"/>
      <c r="H2" s="62"/>
    </row>
    <row r="3" spans="1:8" ht="14.25">
      <c r="A3" s="63" t="s">
        <v>55</v>
      </c>
      <c r="B3" s="64"/>
      <c r="C3" s="64"/>
      <c r="D3" s="64"/>
      <c r="E3" s="64"/>
      <c r="F3" s="65"/>
      <c r="G3" s="64"/>
      <c r="H3" s="66" t="s">
        <v>56</v>
      </c>
    </row>
    <row r="4" spans="1:8" ht="14.25">
      <c r="A4" s="67" t="s">
        <v>151</v>
      </c>
      <c r="B4" s="67"/>
      <c r="C4" s="67"/>
      <c r="D4" s="67" t="s">
        <v>152</v>
      </c>
      <c r="E4" s="67"/>
      <c r="F4" s="67"/>
      <c r="G4" s="67"/>
      <c r="H4" s="67"/>
    </row>
    <row r="5" spans="1:8" ht="14.25">
      <c r="A5" s="68" t="s">
        <v>153</v>
      </c>
      <c r="B5" s="68" t="s">
        <v>154</v>
      </c>
      <c r="C5" s="68" t="s">
        <v>155</v>
      </c>
      <c r="D5" s="68" t="s">
        <v>156</v>
      </c>
      <c r="E5" s="68" t="s">
        <v>154</v>
      </c>
      <c r="F5" s="67" t="s">
        <v>155</v>
      </c>
      <c r="G5" s="67"/>
      <c r="H5" s="67"/>
    </row>
    <row r="6" spans="1:8" ht="33.75">
      <c r="A6" s="68"/>
      <c r="B6" s="68"/>
      <c r="C6" s="68"/>
      <c r="D6" s="68"/>
      <c r="E6" s="68"/>
      <c r="F6" s="67" t="s">
        <v>97</v>
      </c>
      <c r="G6" s="68" t="s">
        <v>157</v>
      </c>
      <c r="H6" s="68" t="s">
        <v>158</v>
      </c>
    </row>
    <row r="7" spans="1:8" ht="14.25">
      <c r="A7" s="67" t="s">
        <v>159</v>
      </c>
      <c r="B7" s="67"/>
      <c r="C7" s="67">
        <v>1</v>
      </c>
      <c r="D7" s="67" t="s">
        <v>159</v>
      </c>
      <c r="E7" s="67"/>
      <c r="F7" s="67">
        <v>2</v>
      </c>
      <c r="G7" s="67">
        <v>3</v>
      </c>
      <c r="H7" s="67">
        <v>4</v>
      </c>
    </row>
    <row r="8" spans="1:8" ht="14.25">
      <c r="A8" s="69" t="s">
        <v>160</v>
      </c>
      <c r="B8" s="67" t="s">
        <v>71</v>
      </c>
      <c r="C8" s="70">
        <v>121356526.66</v>
      </c>
      <c r="D8" s="69" t="s">
        <v>161</v>
      </c>
      <c r="E8" s="67" t="s">
        <v>162</v>
      </c>
      <c r="F8" s="70">
        <v>118904755.7</v>
      </c>
      <c r="G8" s="70">
        <v>118904755.7</v>
      </c>
      <c r="H8" s="71"/>
    </row>
    <row r="9" spans="1:8" ht="14.25">
      <c r="A9" s="69" t="s">
        <v>163</v>
      </c>
      <c r="B9" s="67" t="s">
        <v>72</v>
      </c>
      <c r="C9" s="72"/>
      <c r="D9" s="69" t="s">
        <v>164</v>
      </c>
      <c r="E9" s="67" t="s">
        <v>165</v>
      </c>
      <c r="F9" s="71"/>
      <c r="G9" s="71"/>
      <c r="H9" s="71"/>
    </row>
    <row r="10" spans="1:8" ht="14.25">
      <c r="A10" s="69"/>
      <c r="B10" s="67" t="s">
        <v>73</v>
      </c>
      <c r="C10" s="71"/>
      <c r="D10" s="69" t="s">
        <v>166</v>
      </c>
      <c r="E10" s="67" t="s">
        <v>167</v>
      </c>
      <c r="F10" s="72"/>
      <c r="G10" s="72"/>
      <c r="H10" s="71"/>
    </row>
    <row r="11" spans="1:8" ht="14.25">
      <c r="A11" s="69"/>
      <c r="B11" s="67" t="s">
        <v>74</v>
      </c>
      <c r="C11" s="71"/>
      <c r="D11" s="69" t="s">
        <v>168</v>
      </c>
      <c r="E11" s="67" t="s">
        <v>169</v>
      </c>
      <c r="F11" s="72"/>
      <c r="G11" s="72"/>
      <c r="H11" s="71"/>
    </row>
    <row r="12" spans="1:8" ht="14.25">
      <c r="A12" s="69"/>
      <c r="B12" s="67" t="s">
        <v>75</v>
      </c>
      <c r="C12" s="71"/>
      <c r="D12" s="69" t="s">
        <v>170</v>
      </c>
      <c r="E12" s="67" t="s">
        <v>171</v>
      </c>
      <c r="F12" s="72"/>
      <c r="G12" s="72"/>
      <c r="H12" s="72"/>
    </row>
    <row r="13" spans="1:8" ht="14.25">
      <c r="A13" s="69"/>
      <c r="B13" s="67" t="s">
        <v>76</v>
      </c>
      <c r="C13" s="71"/>
      <c r="D13" s="69" t="s">
        <v>172</v>
      </c>
      <c r="E13" s="67" t="s">
        <v>173</v>
      </c>
      <c r="F13" s="72"/>
      <c r="G13" s="72"/>
      <c r="H13" s="71"/>
    </row>
    <row r="14" spans="1:8" ht="14.25">
      <c r="A14" s="69"/>
      <c r="B14" s="67" t="s">
        <v>77</v>
      </c>
      <c r="C14" s="71"/>
      <c r="D14" s="69" t="s">
        <v>174</v>
      </c>
      <c r="E14" s="67" t="s">
        <v>175</v>
      </c>
      <c r="F14" s="72"/>
      <c r="G14" s="72"/>
      <c r="H14" s="72"/>
    </row>
    <row r="15" spans="1:8" ht="14.25">
      <c r="A15" s="69"/>
      <c r="B15" s="67" t="s">
        <v>176</v>
      </c>
      <c r="C15" s="71"/>
      <c r="D15" s="69" t="s">
        <v>177</v>
      </c>
      <c r="E15" s="67" t="s">
        <v>178</v>
      </c>
      <c r="F15" s="70">
        <v>1967988.96</v>
      </c>
      <c r="G15" s="70">
        <v>1967988.96</v>
      </c>
      <c r="H15" s="72"/>
    </row>
    <row r="16" spans="1:8" ht="14.25">
      <c r="A16" s="69"/>
      <c r="B16" s="67" t="s">
        <v>179</v>
      </c>
      <c r="C16" s="71"/>
      <c r="D16" s="73" t="s">
        <v>180</v>
      </c>
      <c r="E16" s="67" t="s">
        <v>181</v>
      </c>
      <c r="F16" s="72"/>
      <c r="G16" s="72"/>
      <c r="H16" s="71"/>
    </row>
    <row r="17" spans="1:8" ht="14.25">
      <c r="A17" s="69"/>
      <c r="B17" s="67" t="s">
        <v>182</v>
      </c>
      <c r="C17" s="71"/>
      <c r="D17" s="69" t="s">
        <v>183</v>
      </c>
      <c r="E17" s="67" t="s">
        <v>184</v>
      </c>
      <c r="F17" s="72"/>
      <c r="G17" s="72"/>
      <c r="H17" s="71"/>
    </row>
    <row r="18" spans="1:8" ht="14.25">
      <c r="A18" s="69"/>
      <c r="B18" s="67" t="s">
        <v>185</v>
      </c>
      <c r="C18" s="71"/>
      <c r="D18" s="69" t="s">
        <v>186</v>
      </c>
      <c r="E18" s="67" t="s">
        <v>187</v>
      </c>
      <c r="F18" s="72"/>
      <c r="G18" s="72"/>
      <c r="H18" s="72"/>
    </row>
    <row r="19" spans="1:8" ht="14.25">
      <c r="A19" s="69"/>
      <c r="B19" s="67" t="s">
        <v>188</v>
      </c>
      <c r="C19" s="71"/>
      <c r="D19" s="69" t="s">
        <v>189</v>
      </c>
      <c r="E19" s="67" t="s">
        <v>190</v>
      </c>
      <c r="F19" s="72"/>
      <c r="G19" s="72"/>
      <c r="H19" s="72"/>
    </row>
    <row r="20" spans="1:8" ht="14.25">
      <c r="A20" s="69"/>
      <c r="B20" s="67" t="s">
        <v>191</v>
      </c>
      <c r="C20" s="71"/>
      <c r="D20" s="69" t="s">
        <v>192</v>
      </c>
      <c r="E20" s="67" t="s">
        <v>193</v>
      </c>
      <c r="F20" s="72"/>
      <c r="G20" s="72"/>
      <c r="H20" s="71"/>
    </row>
    <row r="21" spans="1:8" ht="14.25">
      <c r="A21" s="69"/>
      <c r="B21" s="67" t="s">
        <v>194</v>
      </c>
      <c r="C21" s="71"/>
      <c r="D21" s="69" t="s">
        <v>195</v>
      </c>
      <c r="E21" s="67" t="s">
        <v>196</v>
      </c>
      <c r="F21" s="72"/>
      <c r="G21" s="72"/>
      <c r="H21" s="72"/>
    </row>
    <row r="22" spans="1:8" ht="14.25">
      <c r="A22" s="69"/>
      <c r="B22" s="67" t="s">
        <v>197</v>
      </c>
      <c r="C22" s="71"/>
      <c r="D22" s="69" t="s">
        <v>198</v>
      </c>
      <c r="E22" s="67" t="s">
        <v>199</v>
      </c>
      <c r="F22" s="72"/>
      <c r="G22" s="72"/>
      <c r="H22" s="71"/>
    </row>
    <row r="23" spans="1:8" ht="14.25">
      <c r="A23" s="69"/>
      <c r="B23" s="67" t="s">
        <v>200</v>
      </c>
      <c r="C23" s="71"/>
      <c r="D23" s="69" t="s">
        <v>201</v>
      </c>
      <c r="E23" s="67" t="s">
        <v>202</v>
      </c>
      <c r="F23" s="72"/>
      <c r="G23" s="72"/>
      <c r="H23" s="71"/>
    </row>
    <row r="24" spans="1:8" ht="14.25">
      <c r="A24" s="69"/>
      <c r="B24" s="67" t="s">
        <v>203</v>
      </c>
      <c r="C24" s="71"/>
      <c r="D24" s="69" t="s">
        <v>204</v>
      </c>
      <c r="E24" s="67" t="s">
        <v>205</v>
      </c>
      <c r="F24" s="71"/>
      <c r="G24" s="71"/>
      <c r="H24" s="71"/>
    </row>
    <row r="25" spans="1:8" ht="14.25">
      <c r="A25" s="69"/>
      <c r="B25" s="67" t="s">
        <v>206</v>
      </c>
      <c r="C25" s="71"/>
      <c r="D25" s="69" t="s">
        <v>207</v>
      </c>
      <c r="E25" s="67" t="s">
        <v>208</v>
      </c>
      <c r="F25" s="72"/>
      <c r="G25" s="72"/>
      <c r="H25" s="71"/>
    </row>
    <row r="26" spans="1:8" ht="14.25">
      <c r="A26" s="69"/>
      <c r="B26" s="67" t="s">
        <v>209</v>
      </c>
      <c r="C26" s="71"/>
      <c r="D26" s="69" t="s">
        <v>210</v>
      </c>
      <c r="E26" s="67" t="s">
        <v>211</v>
      </c>
      <c r="F26" s="70">
        <v>483782</v>
      </c>
      <c r="G26" s="70">
        <v>483782</v>
      </c>
      <c r="H26" s="71"/>
    </row>
    <row r="27" spans="1:8" ht="14.25">
      <c r="A27" s="69"/>
      <c r="B27" s="67" t="s">
        <v>212</v>
      </c>
      <c r="C27" s="71"/>
      <c r="D27" s="69" t="s">
        <v>213</v>
      </c>
      <c r="E27" s="67" t="s">
        <v>214</v>
      </c>
      <c r="F27" s="72"/>
      <c r="G27" s="72"/>
      <c r="H27" s="71"/>
    </row>
    <row r="28" spans="1:8" ht="14.25">
      <c r="A28" s="69"/>
      <c r="B28" s="67" t="s">
        <v>215</v>
      </c>
      <c r="C28" s="71"/>
      <c r="D28" s="69" t="s">
        <v>216</v>
      </c>
      <c r="E28" s="67" t="s">
        <v>217</v>
      </c>
      <c r="F28" s="72"/>
      <c r="G28" s="72"/>
      <c r="H28" s="71"/>
    </row>
    <row r="29" spans="1:8" ht="14.25">
      <c r="A29" s="69"/>
      <c r="B29" s="67" t="s">
        <v>218</v>
      </c>
      <c r="C29" s="71"/>
      <c r="D29" s="69" t="s">
        <v>219</v>
      </c>
      <c r="E29" s="67" t="s">
        <v>220</v>
      </c>
      <c r="F29" s="72"/>
      <c r="G29" s="72"/>
      <c r="H29" s="72"/>
    </row>
    <row r="30" spans="1:10" ht="14.25">
      <c r="A30" s="69"/>
      <c r="B30" s="67" t="s">
        <v>221</v>
      </c>
      <c r="C30" s="71"/>
      <c r="D30" s="69"/>
      <c r="E30" s="67" t="s">
        <v>222</v>
      </c>
      <c r="F30" s="71"/>
      <c r="G30" s="71"/>
      <c r="H30" s="71"/>
      <c r="J30" s="71"/>
    </row>
    <row r="31" spans="1:8" ht="14.25">
      <c r="A31" s="74" t="s">
        <v>58</v>
      </c>
      <c r="B31" s="67" t="s">
        <v>223</v>
      </c>
      <c r="C31" s="70">
        <v>121356526.66</v>
      </c>
      <c r="D31" s="75" t="s">
        <v>82</v>
      </c>
      <c r="E31" s="67" t="s">
        <v>224</v>
      </c>
      <c r="F31" s="70">
        <v>121356526.66</v>
      </c>
      <c r="G31" s="70">
        <v>121356526.66</v>
      </c>
      <c r="H31" s="75"/>
    </row>
    <row r="32" spans="1:8" ht="14.25">
      <c r="A32" s="69"/>
      <c r="B32" s="67" t="s">
        <v>225</v>
      </c>
      <c r="C32" s="76"/>
      <c r="D32" s="77"/>
      <c r="E32" s="67" t="s">
        <v>226</v>
      </c>
      <c r="F32" s="75"/>
      <c r="G32" s="75"/>
      <c r="H32" s="77"/>
    </row>
    <row r="33" spans="1:8" ht="14.25">
      <c r="A33" s="69" t="s">
        <v>227</v>
      </c>
      <c r="B33" s="67" t="s">
        <v>228</v>
      </c>
      <c r="C33" s="78"/>
      <c r="D33" s="77" t="s">
        <v>229</v>
      </c>
      <c r="E33" s="67" t="s">
        <v>230</v>
      </c>
      <c r="F33" s="75"/>
      <c r="G33" s="75"/>
      <c r="H33" s="77"/>
    </row>
    <row r="34" spans="1:8" ht="14.25">
      <c r="A34" s="69" t="s">
        <v>160</v>
      </c>
      <c r="B34" s="67" t="s">
        <v>231</v>
      </c>
      <c r="C34" s="78"/>
      <c r="D34" s="77" t="s">
        <v>232</v>
      </c>
      <c r="E34" s="67" t="s">
        <v>233</v>
      </c>
      <c r="F34" s="75"/>
      <c r="G34" s="75"/>
      <c r="H34" s="77"/>
    </row>
    <row r="35" spans="1:8" ht="14.25">
      <c r="A35" s="69" t="s">
        <v>163</v>
      </c>
      <c r="B35" s="67" t="s">
        <v>234</v>
      </c>
      <c r="C35" s="78"/>
      <c r="D35" s="77" t="s">
        <v>235</v>
      </c>
      <c r="E35" s="67" t="s">
        <v>236</v>
      </c>
      <c r="F35" s="75"/>
      <c r="G35" s="75"/>
      <c r="H35" s="77"/>
    </row>
    <row r="36" spans="1:8" ht="14.25">
      <c r="A36" s="69"/>
      <c r="B36" s="67" t="s">
        <v>237</v>
      </c>
      <c r="C36" s="76"/>
      <c r="D36" s="77"/>
      <c r="E36" s="67" t="s">
        <v>238</v>
      </c>
      <c r="F36" s="75"/>
      <c r="G36" s="75"/>
      <c r="H36" s="77"/>
    </row>
    <row r="37" spans="1:8" ht="14.25">
      <c r="A37" s="74" t="s">
        <v>239</v>
      </c>
      <c r="B37" s="67" t="s">
        <v>240</v>
      </c>
      <c r="C37" s="70">
        <v>121356526.66</v>
      </c>
      <c r="D37" s="75" t="s">
        <v>241</v>
      </c>
      <c r="E37" s="67" t="s">
        <v>242</v>
      </c>
      <c r="F37" s="70">
        <v>121356526.66</v>
      </c>
      <c r="G37" s="70">
        <v>121356526.66</v>
      </c>
      <c r="H37" s="75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7">
      <selection activeCell="J10" sqref="J10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243</v>
      </c>
      <c r="B1" s="1"/>
    </row>
    <row r="2" spans="1:7" ht="20.25">
      <c r="A2" s="44" t="s">
        <v>244</v>
      </c>
      <c r="B2" s="45"/>
      <c r="C2" s="45"/>
      <c r="D2" s="45"/>
      <c r="E2" s="45"/>
      <c r="F2" s="45"/>
      <c r="G2" s="45"/>
    </row>
    <row r="3" spans="1:7" ht="14.25">
      <c r="A3" s="46" t="s">
        <v>55</v>
      </c>
      <c r="B3" s="47"/>
      <c r="C3" s="47"/>
      <c r="D3" s="47"/>
      <c r="F3" s="47"/>
      <c r="G3" s="48" t="s">
        <v>56</v>
      </c>
    </row>
    <row r="4" spans="1:7" ht="21" customHeight="1">
      <c r="A4" s="49" t="s">
        <v>245</v>
      </c>
      <c r="B4" s="49"/>
      <c r="C4" s="49"/>
      <c r="D4" s="49" t="s">
        <v>66</v>
      </c>
      <c r="E4" s="49" t="s">
        <v>246</v>
      </c>
      <c r="F4" s="49"/>
      <c r="G4" s="49"/>
    </row>
    <row r="5" spans="1:7" ht="21" customHeight="1">
      <c r="A5" s="49" t="s">
        <v>65</v>
      </c>
      <c r="B5" s="49"/>
      <c r="C5" s="49"/>
      <c r="D5" s="49"/>
      <c r="E5" s="49" t="s">
        <v>97</v>
      </c>
      <c r="F5" s="49" t="s">
        <v>83</v>
      </c>
      <c r="G5" s="49" t="s">
        <v>84</v>
      </c>
    </row>
    <row r="6" spans="1:7" ht="21" customHeight="1">
      <c r="A6" s="49" t="s">
        <v>67</v>
      </c>
      <c r="B6" s="49" t="s">
        <v>68</v>
      </c>
      <c r="C6" s="49" t="s">
        <v>69</v>
      </c>
      <c r="D6" s="49"/>
      <c r="E6" s="49"/>
      <c r="F6" s="49"/>
      <c r="G6" s="49"/>
    </row>
    <row r="7" spans="1:7" ht="21" customHeight="1">
      <c r="A7" s="50" t="s">
        <v>247</v>
      </c>
      <c r="B7" s="50"/>
      <c r="C7" s="50"/>
      <c r="D7" s="50"/>
      <c r="E7" s="51">
        <v>117296526.66</v>
      </c>
      <c r="F7" s="51">
        <f aca="true" t="shared" si="0" ref="F7:F12">E7-G7</f>
        <v>9765566.659999996</v>
      </c>
      <c r="G7" s="52">
        <v>107530960</v>
      </c>
    </row>
    <row r="8" spans="1:7" ht="21" customHeight="1">
      <c r="A8" s="53">
        <v>2013201</v>
      </c>
      <c r="B8" s="54"/>
      <c r="C8" s="54"/>
      <c r="D8" s="54" t="s">
        <v>79</v>
      </c>
      <c r="E8" s="52">
        <v>6053188.5</v>
      </c>
      <c r="F8" s="51">
        <f t="shared" si="0"/>
        <v>6053188.5</v>
      </c>
      <c r="G8" s="55"/>
    </row>
    <row r="9" spans="1:7" ht="21" customHeight="1">
      <c r="A9" s="53">
        <v>2013299</v>
      </c>
      <c r="B9" s="54"/>
      <c r="C9" s="54"/>
      <c r="D9" s="54" t="s">
        <v>89</v>
      </c>
      <c r="E9" s="52">
        <v>107530960</v>
      </c>
      <c r="F9" s="51">
        <f t="shared" si="0"/>
        <v>0</v>
      </c>
      <c r="G9" s="52">
        <v>107530960</v>
      </c>
    </row>
    <row r="10" spans="1:7" ht="21" customHeight="1">
      <c r="A10" s="56">
        <v>2019999</v>
      </c>
      <c r="B10" s="57"/>
      <c r="C10" s="58"/>
      <c r="D10" s="54" t="s">
        <v>90</v>
      </c>
      <c r="E10" s="52">
        <v>1260607.2</v>
      </c>
      <c r="F10" s="51">
        <f t="shared" si="0"/>
        <v>1260607.2</v>
      </c>
      <c r="G10" s="59"/>
    </row>
    <row r="11" spans="1:7" ht="21" customHeight="1">
      <c r="A11" s="53">
        <v>2080501</v>
      </c>
      <c r="B11" s="54"/>
      <c r="C11" s="54"/>
      <c r="D11" s="54" t="s">
        <v>91</v>
      </c>
      <c r="E11" s="52">
        <v>1967988.96</v>
      </c>
      <c r="F11" s="51">
        <f t="shared" si="0"/>
        <v>1967988.96</v>
      </c>
      <c r="G11" s="59"/>
    </row>
    <row r="12" spans="1:7" ht="21" customHeight="1">
      <c r="A12" s="53">
        <v>2210201</v>
      </c>
      <c r="B12" s="54"/>
      <c r="C12" s="54"/>
      <c r="D12" s="54" t="s">
        <v>92</v>
      </c>
      <c r="E12" s="52">
        <v>483782</v>
      </c>
      <c r="F12" s="51">
        <f t="shared" si="0"/>
        <v>483782</v>
      </c>
      <c r="G12" s="59"/>
    </row>
    <row r="13" spans="1:7" ht="21" customHeight="1">
      <c r="A13" s="60"/>
      <c r="B13" s="60"/>
      <c r="C13" s="60"/>
      <c r="D13" s="60"/>
      <c r="E13" s="61"/>
      <c r="F13" s="61"/>
      <c r="G13" s="59"/>
    </row>
    <row r="14" spans="1:7" ht="21" customHeight="1">
      <c r="A14" s="60"/>
      <c r="B14" s="60"/>
      <c r="C14" s="60"/>
      <c r="D14" s="60"/>
      <c r="E14" s="61"/>
      <c r="F14" s="61"/>
      <c r="G14" s="59"/>
    </row>
    <row r="15" spans="1:7" ht="21" customHeight="1">
      <c r="A15" s="60"/>
      <c r="B15" s="60"/>
      <c r="C15" s="60"/>
      <c r="D15" s="60"/>
      <c r="E15" s="61"/>
      <c r="F15" s="61"/>
      <c r="G15" s="59"/>
    </row>
    <row r="16" spans="1:7" ht="21" customHeight="1">
      <c r="A16" s="60"/>
      <c r="B16" s="60"/>
      <c r="C16" s="60"/>
      <c r="D16" s="60"/>
      <c r="E16" s="61"/>
      <c r="F16" s="61"/>
      <c r="G16" s="59"/>
    </row>
    <row r="17" spans="1:7" ht="21" customHeight="1">
      <c r="A17" s="60"/>
      <c r="B17" s="60"/>
      <c r="C17" s="60"/>
      <c r="D17" s="60"/>
      <c r="E17" s="61"/>
      <c r="F17" s="61"/>
      <c r="G17" s="59"/>
    </row>
    <row r="18" spans="1:7" ht="21" customHeight="1">
      <c r="A18" s="60"/>
      <c r="B18" s="60"/>
      <c r="C18" s="60"/>
      <c r="D18" s="60"/>
      <c r="E18" s="61"/>
      <c r="F18" s="61"/>
      <c r="G18" s="59"/>
    </row>
    <row r="19" spans="1:7" ht="21" customHeight="1">
      <c r="A19" s="60"/>
      <c r="B19" s="60"/>
      <c r="C19" s="60"/>
      <c r="D19" s="60"/>
      <c r="E19" s="61"/>
      <c r="F19" s="61"/>
      <c r="G19" s="59"/>
    </row>
    <row r="20" spans="1:7" ht="21" customHeight="1">
      <c r="A20" s="60"/>
      <c r="B20" s="60"/>
      <c r="C20" s="60"/>
      <c r="D20" s="60"/>
      <c r="E20" s="61"/>
      <c r="F20" s="61"/>
      <c r="G20" s="59"/>
    </row>
    <row r="21" spans="1:7" ht="21" customHeight="1">
      <c r="A21" s="60"/>
      <c r="B21" s="60"/>
      <c r="C21" s="60"/>
      <c r="D21" s="60"/>
      <c r="E21" s="59"/>
      <c r="F21" s="59"/>
      <c r="G21" s="59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248</v>
      </c>
    </row>
    <row r="2" spans="1:4" ht="18.75">
      <c r="A2" s="22" t="s">
        <v>249</v>
      </c>
      <c r="B2" s="22"/>
      <c r="C2" s="22"/>
      <c r="D2" s="22"/>
    </row>
    <row r="3" spans="1:4" ht="14.25">
      <c r="A3" t="s">
        <v>55</v>
      </c>
      <c r="B3" s="34"/>
      <c r="C3" s="34"/>
      <c r="D3" s="35" t="s">
        <v>3</v>
      </c>
    </row>
    <row r="4" spans="1:4" ht="24.75" customHeight="1">
      <c r="A4" s="36" t="s">
        <v>250</v>
      </c>
      <c r="B4" s="26" t="s">
        <v>251</v>
      </c>
      <c r="C4" s="26"/>
      <c r="D4" s="26"/>
    </row>
    <row r="5" spans="1:4" ht="27.75" customHeight="1">
      <c r="A5" s="36"/>
      <c r="B5" s="26" t="s">
        <v>97</v>
      </c>
      <c r="C5" s="27" t="s">
        <v>101</v>
      </c>
      <c r="D5" s="27" t="s">
        <v>102</v>
      </c>
    </row>
    <row r="6" spans="1:4" ht="14.25">
      <c r="A6" s="28" t="s">
        <v>252</v>
      </c>
      <c r="B6" s="33">
        <v>13825566.66</v>
      </c>
      <c r="C6" s="33">
        <v>13825566.66</v>
      </c>
      <c r="D6" s="37"/>
    </row>
    <row r="7" spans="1:4" ht="14.25">
      <c r="A7" s="38" t="s">
        <v>103</v>
      </c>
      <c r="B7" s="37">
        <f>SUM(B8:B10)</f>
        <v>4461488.5</v>
      </c>
      <c r="C7" s="37">
        <f>SUM(C8:C10)</f>
        <v>4461488.5</v>
      </c>
      <c r="D7" s="37"/>
    </row>
    <row r="8" spans="1:4" ht="14.25">
      <c r="A8" s="39" t="s">
        <v>104</v>
      </c>
      <c r="B8" s="37">
        <v>1244604</v>
      </c>
      <c r="C8" s="37">
        <v>1244604</v>
      </c>
      <c r="D8" s="37"/>
    </row>
    <row r="9" spans="1:4" ht="14.25">
      <c r="A9" s="39" t="s">
        <v>105</v>
      </c>
      <c r="B9" s="37">
        <v>2958884.5</v>
      </c>
      <c r="C9" s="37">
        <v>2958884.5</v>
      </c>
      <c r="D9" s="37"/>
    </row>
    <row r="10" spans="1:4" ht="14.25">
      <c r="A10" s="39" t="s">
        <v>106</v>
      </c>
      <c r="B10" s="33">
        <v>258000</v>
      </c>
      <c r="C10" s="33">
        <v>258000</v>
      </c>
      <c r="D10" s="37"/>
    </row>
    <row r="11" spans="1:4" ht="14.25">
      <c r="A11" s="38" t="s">
        <v>107</v>
      </c>
      <c r="B11" s="37">
        <f>SUM(B12:B29)</f>
        <v>5900700</v>
      </c>
      <c r="C11" s="37">
        <f>SUM(C12:C29)</f>
        <v>5900700</v>
      </c>
      <c r="D11" s="37"/>
    </row>
    <row r="12" spans="1:4" ht="14.25">
      <c r="A12" s="32" t="s">
        <v>108</v>
      </c>
      <c r="B12" s="33">
        <v>200000</v>
      </c>
      <c r="C12" s="33">
        <v>200000</v>
      </c>
      <c r="D12" s="37"/>
    </row>
    <row r="13" spans="1:4" ht="14.25">
      <c r="A13" s="40" t="s">
        <v>109</v>
      </c>
      <c r="B13" s="33">
        <v>150000</v>
      </c>
      <c r="C13" s="33">
        <v>150000</v>
      </c>
      <c r="D13" s="37"/>
    </row>
    <row r="14" spans="1:4" ht="14.25">
      <c r="A14" s="40" t="s">
        <v>110</v>
      </c>
      <c r="B14" s="33">
        <v>230000</v>
      </c>
      <c r="C14" s="33">
        <v>230000</v>
      </c>
      <c r="D14" s="37"/>
    </row>
    <row r="15" spans="1:4" ht="14.25">
      <c r="A15" s="41" t="s">
        <v>111</v>
      </c>
      <c r="B15" s="33">
        <v>6700</v>
      </c>
      <c r="C15" s="33">
        <v>6700</v>
      </c>
      <c r="D15" s="37"/>
    </row>
    <row r="16" spans="1:4" ht="14.25">
      <c r="A16" s="40" t="s">
        <v>112</v>
      </c>
      <c r="B16" s="33">
        <v>30200</v>
      </c>
      <c r="C16" s="33">
        <v>30200</v>
      </c>
      <c r="D16" s="37"/>
    </row>
    <row r="17" spans="1:4" ht="14.25">
      <c r="A17" s="40" t="s">
        <v>113</v>
      </c>
      <c r="B17" s="33">
        <v>135100</v>
      </c>
      <c r="C17" s="33">
        <v>135100</v>
      </c>
      <c r="D17" s="37"/>
    </row>
    <row r="18" spans="1:4" ht="14.25">
      <c r="A18" s="40" t="s">
        <v>114</v>
      </c>
      <c r="B18" s="37">
        <v>240000</v>
      </c>
      <c r="C18" s="37">
        <v>240000</v>
      </c>
      <c r="D18" s="37"/>
    </row>
    <row r="19" spans="1:4" ht="14.25">
      <c r="A19" s="40" t="s">
        <v>115</v>
      </c>
      <c r="B19" s="33">
        <v>30000</v>
      </c>
      <c r="C19" s="33">
        <v>30000</v>
      </c>
      <c r="D19" s="37"/>
    </row>
    <row r="20" spans="1:4" ht="14.25">
      <c r="A20" s="40" t="s">
        <v>116</v>
      </c>
      <c r="B20" s="33">
        <v>143200</v>
      </c>
      <c r="C20" s="33">
        <v>143200</v>
      </c>
      <c r="D20" s="37"/>
    </row>
    <row r="21" spans="1:4" ht="14.25">
      <c r="A21" s="40" t="s">
        <v>117</v>
      </c>
      <c r="B21" s="33">
        <v>113000</v>
      </c>
      <c r="C21" s="33">
        <v>113000</v>
      </c>
      <c r="D21" s="37"/>
    </row>
    <row r="22" spans="1:4" ht="14.25">
      <c r="A22" s="39" t="s">
        <v>118</v>
      </c>
      <c r="B22" s="37">
        <v>364000</v>
      </c>
      <c r="C22" s="37">
        <v>364000</v>
      </c>
      <c r="D22" s="37"/>
    </row>
    <row r="23" spans="1:4" ht="14.25">
      <c r="A23" s="40" t="s">
        <v>119</v>
      </c>
      <c r="B23" s="37">
        <v>4165000</v>
      </c>
      <c r="C23" s="37">
        <v>4165000</v>
      </c>
      <c r="D23" s="37"/>
    </row>
    <row r="24" spans="1:4" ht="14.25">
      <c r="A24" s="40" t="s">
        <v>120</v>
      </c>
      <c r="B24" s="37">
        <v>3000</v>
      </c>
      <c r="C24" s="37">
        <v>3000</v>
      </c>
      <c r="D24" s="37"/>
    </row>
    <row r="25" spans="1:4" ht="14.25">
      <c r="A25" s="40" t="s">
        <v>121</v>
      </c>
      <c r="B25" s="33">
        <v>10000</v>
      </c>
      <c r="C25" s="33">
        <v>10000</v>
      </c>
      <c r="D25" s="37"/>
    </row>
    <row r="26" spans="1:4" ht="14.25">
      <c r="A26" s="40" t="s">
        <v>122</v>
      </c>
      <c r="B26" s="33">
        <v>50000</v>
      </c>
      <c r="C26" s="33">
        <v>50000</v>
      </c>
      <c r="D26" s="37"/>
    </row>
    <row r="27" spans="1:4" ht="14.25">
      <c r="A27" s="40" t="s">
        <v>123</v>
      </c>
      <c r="B27" s="33">
        <v>8700</v>
      </c>
      <c r="C27" s="33">
        <v>8700</v>
      </c>
      <c r="D27" s="37"/>
    </row>
    <row r="28" spans="1:4" ht="14.25">
      <c r="A28" s="40" t="s">
        <v>124</v>
      </c>
      <c r="B28" s="33">
        <v>1800</v>
      </c>
      <c r="C28" s="33">
        <v>1800</v>
      </c>
      <c r="D28" s="37"/>
    </row>
    <row r="29" spans="1:4" ht="14.25">
      <c r="A29" s="40" t="s">
        <v>125</v>
      </c>
      <c r="B29" s="33">
        <v>20000</v>
      </c>
      <c r="C29" s="33">
        <v>20000</v>
      </c>
      <c r="D29" s="37"/>
    </row>
    <row r="30" spans="1:4" ht="14.25">
      <c r="A30" s="38" t="s">
        <v>126</v>
      </c>
      <c r="B30" s="37">
        <f>SUM(B31:B33)</f>
        <v>3463378.16</v>
      </c>
      <c r="C30" s="37">
        <f>SUM(C31:C33)</f>
        <v>3463378.16</v>
      </c>
      <c r="D30" s="37"/>
    </row>
    <row r="31" spans="1:4" ht="14.25">
      <c r="A31" s="42" t="s">
        <v>127</v>
      </c>
      <c r="B31" s="37">
        <v>1967988.96</v>
      </c>
      <c r="C31" s="37">
        <v>1967988.96</v>
      </c>
      <c r="D31" s="37"/>
    </row>
    <row r="32" spans="1:4" ht="14.25">
      <c r="A32" s="42" t="s">
        <v>92</v>
      </c>
      <c r="B32" s="33">
        <v>483782</v>
      </c>
      <c r="C32" s="33">
        <v>483782</v>
      </c>
      <c r="D32" s="37"/>
    </row>
    <row r="33" spans="1:4" ht="14.25">
      <c r="A33" s="43" t="s">
        <v>128</v>
      </c>
      <c r="B33" s="37">
        <v>1011607.2</v>
      </c>
      <c r="C33" s="37">
        <v>1011607.2</v>
      </c>
      <c r="D33" s="37"/>
    </row>
    <row r="34" spans="1:4" ht="14.25">
      <c r="A34" s="38" t="s">
        <v>129</v>
      </c>
      <c r="B34" s="31"/>
      <c r="C34" s="31"/>
      <c r="D34" s="30"/>
    </row>
    <row r="35" spans="1:4" ht="14.25">
      <c r="A35" s="38" t="s">
        <v>130</v>
      </c>
      <c r="B35" s="31"/>
      <c r="C35" s="31"/>
      <c r="D35" s="30"/>
    </row>
    <row r="36" spans="1:4" ht="14.25">
      <c r="A36" s="38" t="s">
        <v>131</v>
      </c>
      <c r="B36" s="31"/>
      <c r="C36" s="31"/>
      <c r="D36" s="30"/>
    </row>
    <row r="37" spans="1:4" ht="14.25">
      <c r="A37" s="38" t="s">
        <v>88</v>
      </c>
      <c r="B37" s="31"/>
      <c r="C37" s="31"/>
      <c r="D37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253</v>
      </c>
    </row>
    <row r="2" spans="1:4" ht="18.75">
      <c r="A2" s="22" t="s">
        <v>254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250</v>
      </c>
      <c r="B4" s="26" t="s">
        <v>251</v>
      </c>
      <c r="C4" s="26"/>
      <c r="D4" s="26"/>
    </row>
    <row r="5" spans="1:4" ht="27.75" customHeight="1">
      <c r="A5" s="25"/>
      <c r="B5" s="26" t="s">
        <v>97</v>
      </c>
      <c r="C5" s="27" t="s">
        <v>101</v>
      </c>
      <c r="D5" s="27" t="s">
        <v>102</v>
      </c>
    </row>
    <row r="6" spans="1:4" ht="14.25">
      <c r="A6" s="28" t="s">
        <v>252</v>
      </c>
      <c r="B6" s="29">
        <v>107530960</v>
      </c>
      <c r="C6" s="29">
        <v>107530960</v>
      </c>
      <c r="D6" s="29"/>
    </row>
    <row r="7" spans="1:4" ht="14.25">
      <c r="A7" s="30" t="s">
        <v>103</v>
      </c>
      <c r="B7" s="31">
        <f>SUM(B8:B9)</f>
        <v>43848960</v>
      </c>
      <c r="C7" s="31">
        <f>SUM(C8:C9)</f>
        <v>43848960</v>
      </c>
      <c r="D7" s="30"/>
    </row>
    <row r="8" spans="1:4" ht="14.25">
      <c r="A8" s="32" t="s">
        <v>104</v>
      </c>
      <c r="B8" s="33">
        <v>43272000</v>
      </c>
      <c r="C8" s="33">
        <v>43272000</v>
      </c>
      <c r="D8" s="30"/>
    </row>
    <row r="9" spans="1:4" ht="14.25">
      <c r="A9" s="32" t="s">
        <v>105</v>
      </c>
      <c r="B9" s="33">
        <v>576960</v>
      </c>
      <c r="C9" s="33">
        <v>576960</v>
      </c>
      <c r="D9" s="30"/>
    </row>
    <row r="10" spans="1:4" ht="14.25">
      <c r="A10" s="30" t="s">
        <v>107</v>
      </c>
      <c r="B10" s="31">
        <f>SUM(B11:B14)</f>
        <v>45442000</v>
      </c>
      <c r="C10" s="31">
        <f>SUM(C11:C14)</f>
        <v>45442000</v>
      </c>
      <c r="D10" s="30"/>
    </row>
    <row r="11" spans="1:4" ht="14.25">
      <c r="A11" s="32" t="s">
        <v>108</v>
      </c>
      <c r="B11" s="33">
        <v>25242000</v>
      </c>
      <c r="C11" s="33">
        <v>25242000</v>
      </c>
      <c r="D11" s="30"/>
    </row>
    <row r="12" spans="1:4" ht="14.25">
      <c r="A12" s="32" t="s">
        <v>117</v>
      </c>
      <c r="B12" s="31">
        <v>2200000</v>
      </c>
      <c r="C12" s="31">
        <v>2200000</v>
      </c>
      <c r="D12" s="30"/>
    </row>
    <row r="13" spans="1:4" ht="14.25">
      <c r="A13" s="32" t="s">
        <v>255</v>
      </c>
      <c r="B13" s="31">
        <v>13000000</v>
      </c>
      <c r="C13" s="31">
        <v>13000000</v>
      </c>
      <c r="D13" s="30"/>
    </row>
    <row r="14" spans="1:4" ht="14.25">
      <c r="A14" s="32" t="s">
        <v>119</v>
      </c>
      <c r="B14" s="31">
        <v>5000000</v>
      </c>
      <c r="C14" s="31">
        <v>5000000</v>
      </c>
      <c r="D14" s="30"/>
    </row>
    <row r="15" spans="1:4" ht="14.25">
      <c r="A15" s="30" t="s">
        <v>126</v>
      </c>
      <c r="B15" s="31">
        <f>SUM(B16:B17)</f>
        <v>18240000</v>
      </c>
      <c r="C15" s="31">
        <f>SUM(C16:C17)</f>
        <v>18240000</v>
      </c>
      <c r="D15" s="30"/>
    </row>
    <row r="16" spans="1:4" ht="14.25">
      <c r="A16" s="32" t="s">
        <v>256</v>
      </c>
      <c r="B16" s="31">
        <v>240000</v>
      </c>
      <c r="C16" s="31">
        <v>240000</v>
      </c>
      <c r="D16" s="30"/>
    </row>
    <row r="17" spans="1:4" ht="14.25">
      <c r="A17" s="32" t="s">
        <v>128</v>
      </c>
      <c r="B17" s="31">
        <v>18000000</v>
      </c>
      <c r="C17" s="31">
        <v>18000000</v>
      </c>
      <c r="D17" s="30"/>
    </row>
    <row r="18" spans="1:4" ht="14.25">
      <c r="A18" s="30" t="s">
        <v>129</v>
      </c>
      <c r="B18" s="31"/>
      <c r="C18" s="30"/>
      <c r="D18" s="30"/>
    </row>
    <row r="19" spans="1:4" ht="14.25">
      <c r="A19" s="30"/>
      <c r="B19" s="31"/>
      <c r="C19" s="30"/>
      <c r="D19" s="30"/>
    </row>
    <row r="20" spans="1:4" ht="14.25">
      <c r="A20" s="30"/>
      <c r="B20" s="31"/>
      <c r="C20" s="30"/>
      <c r="D20" s="30"/>
    </row>
    <row r="21" spans="1:4" ht="14.25">
      <c r="A21" s="30"/>
      <c r="B21" s="31"/>
      <c r="C21" s="30"/>
      <c r="D21" s="30"/>
    </row>
    <row r="22" spans="1:4" ht="14.25">
      <c r="A22" s="30" t="s">
        <v>130</v>
      </c>
      <c r="B22" s="30"/>
      <c r="C22" s="30"/>
      <c r="D22" s="30"/>
    </row>
    <row r="23" spans="1:4" ht="14.25">
      <c r="A23" s="30"/>
      <c r="B23" s="30"/>
      <c r="C23" s="30"/>
      <c r="D23" s="30"/>
    </row>
    <row r="24" spans="1:4" ht="14.25">
      <c r="A24" s="30"/>
      <c r="B24" s="30"/>
      <c r="C24" s="30"/>
      <c r="D24" s="30"/>
    </row>
    <row r="25" spans="1:4" ht="14.25">
      <c r="A25" s="30"/>
      <c r="B25" s="30"/>
      <c r="C25" s="30"/>
      <c r="D25" s="30"/>
    </row>
    <row r="26" spans="1:4" ht="14.25">
      <c r="A26" s="30" t="s">
        <v>131</v>
      </c>
      <c r="B26" s="31"/>
      <c r="C26" s="31"/>
      <c r="D26" s="30"/>
    </row>
    <row r="27" spans="1:4" ht="14.25">
      <c r="A27" s="30"/>
      <c r="B27" s="31"/>
      <c r="C27" s="31"/>
      <c r="D27" s="30"/>
    </row>
    <row r="28" spans="1:4" ht="14.25">
      <c r="A28" s="30"/>
      <c r="B28" s="31"/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 t="s">
        <v>88</v>
      </c>
      <c r="B30" s="31"/>
      <c r="C30" s="31"/>
      <c r="D30" s="30"/>
    </row>
    <row r="31" spans="1:4" ht="14.25">
      <c r="A31" s="30"/>
      <c r="B31" s="31"/>
      <c r="C31" s="31"/>
      <c r="D31" s="30"/>
    </row>
    <row r="32" spans="1:4" ht="14.25">
      <c r="A32" s="30"/>
      <c r="B32" s="31"/>
      <c r="C32" s="31"/>
      <c r="D32" s="30"/>
    </row>
    <row r="33" spans="1:4" ht="14.25">
      <c r="A33" s="30"/>
      <c r="B33" s="31"/>
      <c r="C33" s="31"/>
      <c r="D33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2018-04-09T07:17:36Z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