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555" firstSheet="5" activeTab="7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'g01收入支出决算总表'!$A$1:$F$22</definedName>
    <definedName name="_xlnm.Print_Area" localSheetId="3">'g04财政拨款收入支出决算总表'!$A$1:$H$22</definedName>
    <definedName name="_xlnm.Print_Area" localSheetId="4">'g05一般公共预算财政拨款支出决算表'!$A$1:$G$20</definedName>
    <definedName name="_xlnm.Print_Area" localSheetId="5">'g06一般公共预算财政拨款基本支出决算表'!$A$1:$G$16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<sst xmlns="http://schemas.openxmlformats.org/spreadsheetml/2006/main" count="262" uniqueCount="172">
  <si>
    <t>收入支出决算总表</t>
  </si>
  <si>
    <t>公开01表</t>
  </si>
  <si>
    <t>部门：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</si>
  <si>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</si>
  <si>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</si>
  <si>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</si>
  <si>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</si>
  <si>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</si>
  <si>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</si>
  <si>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</si>
  <si>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</si>
  <si>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</si>
  <si>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一、一般公共服务支出</t>
  </si>
  <si>
    <t>14</t>
  </si>
  <si>
    <t>二、外交支出</t>
  </si>
  <si>
    <t>3</t>
  </si>
  <si>
    <t>三、国防支出</t>
  </si>
  <si>
    <t>4</t>
  </si>
  <si>
    <t>四、公共安全支出</t>
  </si>
  <si>
    <t>5</t>
  </si>
  <si>
    <t>五、教育支出</t>
  </si>
  <si>
    <t>6</t>
  </si>
  <si>
    <t>六、科学技术支出</t>
  </si>
  <si>
    <t>7</t>
  </si>
  <si>
    <t>8</t>
  </si>
  <si>
    <t>本年收入合计</t>
  </si>
  <si>
    <t>9</t>
  </si>
  <si>
    <t>本年支出合计</t>
  </si>
  <si>
    <t xml:space="preserve">         用事业基金弥补收支差额</t>
  </si>
  <si>
    <t>10</t>
  </si>
  <si>
    <t xml:space="preserve">                结余分配</t>
  </si>
  <si>
    <t xml:space="preserve">         年初结转和结余</t>
  </si>
  <si>
    <t>11</t>
  </si>
  <si>
    <t xml:space="preserve">                年末结转和结余</t>
  </si>
  <si>
    <t>12</t>
  </si>
  <si>
    <t>合计</t>
  </si>
  <si>
    <t>13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</si>
  <si>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</si>
  <si>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</si>
  <si>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</si>
  <si>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</si>
  <si>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</si>
  <si>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</si>
  <si>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</si>
  <si>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</si>
  <si>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</si>
  <si>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</si>
  <si>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</si>
  <si>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</si>
  <si>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</si>
  <si>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</si>
  <si>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</si>
  <si>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</si>
  <si>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</si>
  <si>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</si>
  <si>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</si>
  <si>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</si>
  <si>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</si>
  <si>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</si>
  <si>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</si>
  <si>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</si>
  <si>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二、政府性基金预算财政拨款</t>
  </si>
  <si>
    <t>年初财政拨款结转和结余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</si>
  <si>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</si>
  <si>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</si>
  <si>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</si>
  <si>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</si>
  <si>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</si>
  <si>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</si>
  <si>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</si>
  <si>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</si>
  <si>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</si>
  <si>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</si>
  <si>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</si>
  <si>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</si>
  <si>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t>2017年度预算数</t>
  </si>
  <si>
    <t>2017年度决算数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</si>
  <si>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</si>
  <si>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</si>
  <si>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</si>
  <si>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</si>
  <si>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</si>
  <si>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</si>
  <si>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政府性基金预算财政拨款支出决算表</t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</si>
  <si>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（3）此表没有发生数据的，在合计行填“0”，并在该表下方附简要说明。
（4）该表数据来源于部门决算报表中的《政府性基金预算财政拨款收入支出决算表》（财决09表）。</t>
  </si>
  <si>
    <t>附件2-1</t>
  </si>
  <si>
    <t>韶关市广播电视台</t>
  </si>
  <si>
    <r>
      <t xml:space="preserve">项 </t>
    </r>
    <r>
      <rPr>
        <sz val="12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</si>
  <si>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</si>
  <si>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其他共产事务出</t>
  </si>
  <si>
    <t>其他一般公共服务支出</t>
  </si>
  <si>
    <t>电视</t>
  </si>
  <si>
    <t>事业单位离退休</t>
  </si>
  <si>
    <t xml:space="preserve"> </t>
  </si>
  <si>
    <t xml:space="preserve">             (2017年度)</t>
  </si>
  <si>
    <t>部门：韶关市广播电视台</t>
  </si>
  <si>
    <t xml:space="preserve"> 一、财政拨款收入</t>
  </si>
  <si>
    <t xml:space="preserve">  一、一般公共服务支出</t>
  </si>
  <si>
    <t xml:space="preserve"> 二、上级补助收入</t>
  </si>
  <si>
    <t xml:space="preserve">  二、外交支出</t>
  </si>
  <si>
    <t xml:space="preserve"> 三、事业收入</t>
  </si>
  <si>
    <t xml:space="preserve">  三、国防支出</t>
  </si>
  <si>
    <t xml:space="preserve"> 四、经营收入</t>
  </si>
  <si>
    <t xml:space="preserve">  四、公共安全支出</t>
  </si>
  <si>
    <t xml:space="preserve"> 五、附属单位上缴收入</t>
  </si>
  <si>
    <t xml:space="preserve">  五、教育支出</t>
  </si>
  <si>
    <t xml:space="preserve"> 六、其他收入</t>
  </si>
  <si>
    <t xml:space="preserve">  六、科学技术支出</t>
  </si>
  <si>
    <t xml:space="preserve">  七.文化体育与传媒支出</t>
  </si>
  <si>
    <t xml:space="preserve">  八.社会保障和就业支出</t>
  </si>
  <si>
    <t xml:space="preserve">            其中：项目支出结转和结余</t>
  </si>
  <si>
    <t xml:space="preserve">                其中：项目支出结转和结余</t>
  </si>
  <si>
    <t xml:space="preserve">            经营结佘</t>
  </si>
  <si>
    <t xml:space="preserve">                      经营结佘</t>
  </si>
  <si>
    <r>
      <t xml:space="preserve">    </t>
    </r>
    <r>
      <rPr>
        <sz val="12"/>
        <rFont val="宋体"/>
        <family val="0"/>
      </rPr>
      <t xml:space="preserve">        (2017年度)</t>
    </r>
  </si>
  <si>
    <t>韶关市广播电视台</t>
  </si>
  <si>
    <t>其他共产事务出</t>
  </si>
  <si>
    <t>其他一般公共服务支出</t>
  </si>
  <si>
    <t>其他文化支出</t>
  </si>
  <si>
    <t>电视</t>
  </si>
  <si>
    <t>电影</t>
  </si>
  <si>
    <t>其他新闻出版广播影视支出</t>
  </si>
  <si>
    <t>其他文化体育与传媒支出</t>
  </si>
  <si>
    <t>事业单位离退休</t>
  </si>
  <si>
    <t xml:space="preserve">  支出决算表</t>
  </si>
  <si>
    <r>
      <t xml:space="preserve">    </t>
    </r>
    <r>
      <rPr>
        <sz val="12"/>
        <rFont val="宋体"/>
        <family val="0"/>
      </rPr>
      <t xml:space="preserve">   (2017年度)</t>
    </r>
  </si>
  <si>
    <t>其他共产事务出</t>
  </si>
  <si>
    <t>其他一般公共服务支出</t>
  </si>
  <si>
    <t>其他文化支出</t>
  </si>
  <si>
    <t>电视</t>
  </si>
  <si>
    <t>电影</t>
  </si>
  <si>
    <t>其他新闻出版广播影视支出</t>
  </si>
  <si>
    <t>其他文化体育与传媒支出</t>
  </si>
  <si>
    <t>事业单位离退休</t>
  </si>
  <si>
    <t xml:space="preserve">          (2017年度)</t>
  </si>
  <si>
    <t xml:space="preserve"> 部门：韶关市广播电视台</t>
  </si>
  <si>
    <t>一、一般公共预算财政拨款</t>
  </si>
  <si>
    <t xml:space="preserve"> </t>
  </si>
  <si>
    <t>七.文化体育与传媒支出</t>
  </si>
  <si>
    <t>八.社会保障和就业支出</t>
  </si>
  <si>
    <t xml:space="preserve">      年末结转和结余</t>
  </si>
  <si>
    <t xml:space="preserve">         基本支出结转</t>
  </si>
  <si>
    <t xml:space="preserve">         项目支出结转</t>
  </si>
  <si>
    <t xml:space="preserve">                          (2017年度)</t>
  </si>
  <si>
    <t xml:space="preserve">           公开05表</t>
  </si>
  <si>
    <t xml:space="preserve"> 部门：</t>
  </si>
  <si>
    <t>韶关市广播电视台</t>
  </si>
  <si>
    <t xml:space="preserve">           单位：万元</t>
  </si>
  <si>
    <r>
      <t xml:space="preserve">项 </t>
    </r>
    <r>
      <rPr>
        <sz val="12"/>
        <color indexed="8"/>
        <rFont val="宋体"/>
        <family val="0"/>
      </rPr>
      <t xml:space="preserve">       </t>
    </r>
    <r>
      <rPr>
        <sz val="12"/>
        <rFont val="宋体"/>
        <family val="0"/>
      </rPr>
      <t>目</t>
    </r>
  </si>
  <si>
    <t>其他文化支出</t>
  </si>
  <si>
    <t>电影</t>
  </si>
  <si>
    <t>其他新闻出版广播影视支出</t>
  </si>
  <si>
    <t>其他文化体育与传媒支出</t>
  </si>
  <si>
    <t xml:space="preserve">                           (2017年度)</t>
  </si>
  <si>
    <t xml:space="preserve">             公开06表</t>
  </si>
  <si>
    <t>韶关市广播电视台</t>
  </si>
  <si>
    <t xml:space="preserve">               单位：万元</t>
  </si>
  <si>
    <t xml:space="preserve"> </t>
  </si>
  <si>
    <t>公开07表</t>
  </si>
  <si>
    <t xml:space="preserve">    部门：</t>
  </si>
  <si>
    <t xml:space="preserve">  单位：万元</t>
  </si>
  <si>
    <t>(2017年度</t>
  </si>
  <si>
    <t xml:space="preserve">               公开08表</t>
  </si>
  <si>
    <t xml:space="preserve"> 部门：</t>
  </si>
  <si>
    <t>韶关市广播电视台</t>
  </si>
  <si>
    <t xml:space="preserve">                单位：万元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</si>
  <si>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</si>
  <si>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栏    次</t>
  </si>
  <si>
    <t>合    计</t>
  </si>
  <si>
    <t xml:space="preserve">      2017年度财政未拨韶关市广播电视台政府性基金预算财政拨款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</si>
  <si>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</si>
  <si>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r>
      <t>(2017年度</t>
    </r>
    <r>
      <rPr>
        <sz val="12"/>
        <rFont val="宋体"/>
        <family val="0"/>
      </rPr>
      <t>)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</si>
</sst>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32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8" applyNumberFormat="0" applyAlignment="0" applyProtection="0"/>
    <xf numFmtId="0" fontId="11" fillId="7" borderId="5" applyNumberFormat="0" applyAlignment="0" applyProtection="0"/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0">
    <xf numFmtId="0" fontId="0" fillId="0" borderId="0" xfId="0" applyAlignment="1">
      <alignment/>
    </xf>
    <xf numFmtId="0" fontId="1" fillId="24" borderId="0" xfId="54" applyFont="1" applyFill="1" applyAlignment="1">
      <alignment vertical="center" wrapText="1"/>
      <protection/>
    </xf>
    <xf numFmtId="0" fontId="2" fillId="24" borderId="0" xfId="54" applyFont="1" applyFill="1" applyAlignment="1">
      <alignment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0" fillId="0" borderId="0" xfId="54" applyFont="1" applyAlignment="1">
      <alignment vertical="center" wrapText="1"/>
      <protection/>
    </xf>
    <xf numFmtId="0" fontId="0" fillId="0" borderId="0" xfId="54" applyAlignment="1">
      <alignment vertical="center" wrapText="1"/>
      <protection/>
    </xf>
    <xf numFmtId="0" fontId="2" fillId="24" borderId="0" xfId="54" applyFont="1" applyFill="1" applyAlignment="1">
      <alignment horizontal="center" vertical="center" wrapText="1"/>
      <protection/>
    </xf>
    <xf numFmtId="0" fontId="2" fillId="24" borderId="0" xfId="54" applyFont="1" applyFill="1" applyBorder="1" applyAlignment="1">
      <alignment vertical="center" wrapText="1"/>
      <protection/>
    </xf>
    <xf numFmtId="0" fontId="2" fillId="0" borderId="10" xfId="54" applyFont="1" applyBorder="1" applyAlignment="1">
      <alignment vertical="center" wrapText="1"/>
      <protection/>
    </xf>
    <xf numFmtId="0" fontId="2" fillId="24" borderId="11" xfId="54" applyFont="1" applyFill="1" applyBorder="1" applyAlignment="1">
      <alignment vertical="center" wrapText="1"/>
      <protection/>
    </xf>
    <xf numFmtId="0" fontId="1" fillId="0" borderId="0" xfId="52" applyFont="1" applyAlignment="1">
      <alignment horizontal="right" vertical="center"/>
      <protection/>
    </xf>
    <xf numFmtId="0" fontId="2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84" fontId="4" fillId="0" borderId="12" xfId="52" applyNumberFormat="1" applyFont="1" applyFill="1" applyBorder="1" applyAlignment="1">
      <alignment horizontal="left" vertical="center"/>
      <protection/>
    </xf>
    <xf numFmtId="0" fontId="4" fillId="24" borderId="10" xfId="52" applyNumberFormat="1" applyFont="1" applyFill="1" applyBorder="1" applyAlignment="1">
      <alignment horizontal="center" vertical="center"/>
      <protection/>
    </xf>
    <xf numFmtId="184" fontId="4" fillId="24" borderId="12" xfId="52" applyNumberFormat="1" applyFont="1" applyFill="1" applyBorder="1" applyAlignment="1">
      <alignment horizontal="left" vertical="center"/>
      <protection/>
    </xf>
    <xf numFmtId="184" fontId="4" fillId="0" borderId="13" xfId="52" applyNumberFormat="1" applyFont="1" applyFill="1" applyBorder="1" applyAlignment="1">
      <alignment horizontal="center" vertical="center"/>
      <protection/>
    </xf>
    <xf numFmtId="184" fontId="4" fillId="0" borderId="14" xfId="52" applyNumberFormat="1" applyFont="1" applyFill="1" applyBorder="1" applyAlignment="1">
      <alignment horizontal="left" vertical="center"/>
      <protection/>
    </xf>
    <xf numFmtId="0" fontId="4" fillId="24" borderId="15" xfId="52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24" borderId="0" xfId="0" applyFont="1" applyFill="1" applyAlignment="1">
      <alignment horizontal="center" vertical="center"/>
    </xf>
    <xf numFmtId="184" fontId="2" fillId="24" borderId="10" xfId="52" applyNumberFormat="1" applyFont="1" applyFill="1" applyBorder="1" applyAlignment="1" quotePrefix="1">
      <alignment horizontal="center" vertical="center"/>
      <protection/>
    </xf>
    <xf numFmtId="184" fontId="4" fillId="24" borderId="10" xfId="52" applyNumberFormat="1" applyFont="1" applyFill="1" applyBorder="1" applyAlignment="1" quotePrefix="1">
      <alignment horizontal="center" vertical="center"/>
      <protection/>
    </xf>
    <xf numFmtId="184" fontId="6" fillId="0" borderId="12" xfId="52" applyNumberFormat="1" applyFont="1" applyFill="1" applyBorder="1" applyAlignment="1" quotePrefix="1">
      <alignment horizontal="center" vertical="center"/>
      <protection/>
    </xf>
    <xf numFmtId="184" fontId="6" fillId="0" borderId="16" xfId="52" applyNumberFormat="1" applyFont="1" applyFill="1" applyBorder="1" applyAlignment="1" quotePrefix="1">
      <alignment horizontal="center" vertical="center"/>
      <protection/>
    </xf>
    <xf numFmtId="184" fontId="6" fillId="24" borderId="17" xfId="52" applyNumberFormat="1" applyFont="1" applyFill="1" applyBorder="1" applyAlignment="1" quotePrefix="1">
      <alignment horizontal="center" vertical="center"/>
      <protection/>
    </xf>
    <xf numFmtId="184" fontId="6" fillId="24" borderId="18" xfId="52" applyNumberFormat="1" applyFont="1" applyFill="1" applyBorder="1" applyAlignment="1" quotePrefix="1">
      <alignment horizontal="center" vertical="center"/>
      <protection/>
    </xf>
    <xf numFmtId="0" fontId="8" fillId="24" borderId="0" xfId="52" applyFont="1" applyFill="1" applyAlignment="1">
      <alignment horizontal="center" vertical="center"/>
      <protection/>
    </xf>
    <xf numFmtId="0" fontId="8" fillId="24" borderId="0" xfId="52" applyFont="1" applyFill="1" applyAlignment="1">
      <alignment horizontal="left" vertical="center"/>
      <protection/>
    </xf>
    <xf numFmtId="184" fontId="28" fillId="24" borderId="10" xfId="52" applyNumberFormat="1" applyFont="1" applyFill="1" applyBorder="1" applyAlignment="1" quotePrefix="1">
      <alignment horizontal="center" vertical="center"/>
      <protection/>
    </xf>
    <xf numFmtId="184" fontId="28" fillId="24" borderId="19" xfId="52" applyNumberFormat="1" applyFont="1" applyFill="1" applyBorder="1" applyAlignment="1" quotePrefix="1">
      <alignment horizontal="center" vertical="center"/>
      <protection/>
    </xf>
    <xf numFmtId="184" fontId="0" fillId="24" borderId="10" xfId="52" applyNumberFormat="1" applyFont="1" applyFill="1" applyBorder="1" applyAlignment="1" quotePrefix="1">
      <alignment horizontal="center" vertical="center"/>
      <protection/>
    </xf>
    <xf numFmtId="184" fontId="0" fillId="24" borderId="10" xfId="52" applyNumberFormat="1" applyFont="1" applyFill="1" applyBorder="1" applyAlignment="1">
      <alignment horizontal="center" vertical="center"/>
      <protection/>
    </xf>
    <xf numFmtId="184" fontId="0" fillId="0" borderId="12" xfId="52" applyNumberFormat="1" applyFont="1" applyFill="1" applyBorder="1" applyAlignment="1">
      <alignment horizontal="left" vertical="center"/>
      <protection/>
    </xf>
    <xf numFmtId="184" fontId="0" fillId="0" borderId="10" xfId="52" applyNumberFormat="1" applyFont="1" applyFill="1" applyBorder="1" applyAlignment="1">
      <alignment horizontal="center" vertical="center"/>
      <protection/>
    </xf>
    <xf numFmtId="184" fontId="0" fillId="24" borderId="10" xfId="52" applyNumberFormat="1" applyFont="1" applyFill="1" applyBorder="1" applyAlignment="1">
      <alignment horizontal="left" vertical="center"/>
      <protection/>
    </xf>
    <xf numFmtId="0" fontId="0" fillId="24" borderId="10" xfId="52" applyNumberFormat="1" applyFont="1" applyFill="1" applyBorder="1" applyAlignment="1" quotePrefix="1">
      <alignment horizontal="center" vertical="center"/>
      <protection/>
    </xf>
    <xf numFmtId="184" fontId="0" fillId="0" borderId="19" xfId="52" applyNumberFormat="1" applyFont="1" applyFill="1" applyBorder="1" applyAlignment="1">
      <alignment horizontal="center" vertical="center"/>
      <protection/>
    </xf>
    <xf numFmtId="184" fontId="0" fillId="24" borderId="12" xfId="52" applyNumberFormat="1" applyFont="1" applyFill="1" applyBorder="1" applyAlignment="1">
      <alignment horizontal="left" vertical="center"/>
      <protection/>
    </xf>
    <xf numFmtId="184" fontId="0" fillId="0" borderId="10" xfId="52" applyNumberFormat="1" applyFont="1" applyFill="1" applyBorder="1" applyAlignment="1">
      <alignment horizontal="left" vertical="center"/>
      <protection/>
    </xf>
    <xf numFmtId="184" fontId="0" fillId="0" borderId="20" xfId="52" applyNumberFormat="1" applyFont="1" applyFill="1" applyBorder="1" applyAlignment="1">
      <alignment horizontal="center" vertical="center"/>
      <protection/>
    </xf>
    <xf numFmtId="184" fontId="28" fillId="0" borderId="12" xfId="52" applyNumberFormat="1" applyFont="1" applyFill="1" applyBorder="1" applyAlignment="1" quotePrefix="1">
      <alignment horizontal="center" vertical="center"/>
      <protection/>
    </xf>
    <xf numFmtId="184" fontId="28" fillId="0" borderId="16" xfId="52" applyNumberFormat="1" applyFont="1" applyFill="1" applyBorder="1" applyAlignment="1" quotePrefix="1">
      <alignment horizontal="center" vertical="center"/>
      <protection/>
    </xf>
    <xf numFmtId="184" fontId="0" fillId="0" borderId="16" xfId="52" applyNumberFormat="1" applyFont="1" applyFill="1" applyBorder="1" applyAlignment="1">
      <alignment horizontal="left" vertical="center"/>
      <protection/>
    </xf>
    <xf numFmtId="184" fontId="0" fillId="0" borderId="21" xfId="52" applyNumberFormat="1" applyFont="1" applyFill="1" applyBorder="1" applyAlignment="1">
      <alignment horizontal="center" vertical="center"/>
      <protection/>
    </xf>
    <xf numFmtId="184" fontId="0" fillId="0" borderId="22" xfId="52" applyNumberFormat="1" applyFont="1" applyFill="1" applyBorder="1" applyAlignment="1">
      <alignment horizontal="center" vertical="center"/>
      <protection/>
    </xf>
    <xf numFmtId="0" fontId="0" fillId="0" borderId="12" xfId="52" applyFont="1" applyFill="1" applyBorder="1" applyAlignment="1">
      <alignment horizontal="left" vertical="center"/>
      <protection/>
    </xf>
    <xf numFmtId="0" fontId="0" fillId="0" borderId="10" xfId="52" applyFont="1" applyFill="1" applyBorder="1" applyAlignment="1">
      <alignment horizontal="left" vertical="center"/>
      <protection/>
    </xf>
    <xf numFmtId="184" fontId="28" fillId="24" borderId="17" xfId="52" applyNumberFormat="1" applyFont="1" applyFill="1" applyBorder="1" applyAlignment="1" quotePrefix="1">
      <alignment horizontal="center" vertical="center"/>
      <protection/>
    </xf>
    <xf numFmtId="0" fontId="0" fillId="24" borderId="15" xfId="52" applyNumberFormat="1" applyFont="1" applyFill="1" applyBorder="1" applyAlignment="1" quotePrefix="1">
      <alignment horizontal="center" vertical="center"/>
      <protection/>
    </xf>
    <xf numFmtId="184" fontId="0" fillId="0" borderId="15" xfId="52" applyNumberFormat="1" applyFont="1" applyFill="1" applyBorder="1" applyAlignment="1">
      <alignment horizontal="center" vertical="center"/>
      <protection/>
    </xf>
    <xf numFmtId="184" fontId="28" fillId="24" borderId="18" xfId="52" applyNumberFormat="1" applyFont="1" applyFill="1" applyBorder="1" applyAlignment="1" quotePrefix="1">
      <alignment horizontal="center" vertical="center"/>
      <protection/>
    </xf>
    <xf numFmtId="184" fontId="0" fillId="0" borderId="23" xfId="52" applyNumberFormat="1" applyFont="1" applyFill="1" applyBorder="1" applyAlignment="1">
      <alignment horizontal="center" vertical="center"/>
      <protection/>
    </xf>
    <xf numFmtId="0" fontId="29" fillId="24" borderId="0" xfId="52" applyFont="1" applyFill="1" applyAlignment="1">
      <alignment horizontal="left" vertical="center"/>
      <protection/>
    </xf>
    <xf numFmtId="0" fontId="0" fillId="24" borderId="0" xfId="52" applyFont="1" applyFill="1" applyAlignment="1">
      <alignment horizontal="right" vertical="center"/>
      <protection/>
    </xf>
    <xf numFmtId="184" fontId="0" fillId="24" borderId="10" xfId="0" applyNumberFormat="1" applyFont="1" applyFill="1" applyBorder="1" applyAlignment="1">
      <alignment horizontal="left" vertical="center"/>
    </xf>
    <xf numFmtId="184" fontId="4" fillId="24" borderId="10" xfId="0" applyNumberFormat="1" applyFont="1" applyFill="1" applyBorder="1" applyAlignment="1">
      <alignment horizontal="left"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15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49" fontId="0" fillId="24" borderId="19" xfId="0" applyNumberFormat="1" applyFont="1" applyFill="1" applyBorder="1" applyAlignment="1">
      <alignment horizontal="center" vertical="center"/>
    </xf>
    <xf numFmtId="184" fontId="0" fillId="0" borderId="19" xfId="0" applyNumberFormat="1" applyFont="1" applyFill="1" applyBorder="1" applyAlignment="1">
      <alignment horizontal="center" vertical="center"/>
    </xf>
    <xf numFmtId="184" fontId="0" fillId="0" borderId="24" xfId="0" applyNumberFormat="1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184" fontId="4" fillId="24" borderId="15" xfId="0" applyNumberFormat="1" applyFont="1" applyFill="1" applyBorder="1" applyAlignment="1">
      <alignment horizontal="left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84" fontId="0" fillId="0" borderId="21" xfId="0" applyNumberFormat="1" applyFont="1" applyFill="1" applyBorder="1" applyAlignment="1">
      <alignment horizontal="center" vertical="center"/>
    </xf>
    <xf numFmtId="184" fontId="0" fillId="0" borderId="25" xfId="0" applyNumberFormat="1" applyFont="1" applyFill="1" applyBorder="1" applyAlignment="1">
      <alignment horizontal="center" vertical="center"/>
    </xf>
    <xf numFmtId="184" fontId="0" fillId="24" borderId="10" xfId="52" applyNumberFormat="1" applyFont="1" applyFill="1" applyBorder="1" applyAlignment="1" quotePrefix="1">
      <alignment horizontal="left" vertical="center"/>
      <protection/>
    </xf>
    <xf numFmtId="184" fontId="0" fillId="0" borderId="12" xfId="52" applyNumberFormat="1" applyFont="1" applyFill="1" applyBorder="1" applyAlignment="1">
      <alignment horizontal="center" vertical="center"/>
      <protection/>
    </xf>
    <xf numFmtId="184" fontId="0" fillId="0" borderId="13" xfId="52" applyNumberFormat="1" applyFont="1" applyFill="1" applyBorder="1" applyAlignment="1">
      <alignment horizontal="center" vertical="center"/>
      <protection/>
    </xf>
    <xf numFmtId="184" fontId="4" fillId="0" borderId="16" xfId="53" applyNumberFormat="1" applyFont="1" applyFill="1" applyBorder="1" applyAlignment="1">
      <alignment horizontal="left" vertical="center"/>
      <protection/>
    </xf>
    <xf numFmtId="184" fontId="4" fillId="0" borderId="14" xfId="53" applyNumberFormat="1" applyFont="1" applyFill="1" applyBorder="1" applyAlignment="1">
      <alignment horizontal="left" vertical="center"/>
      <protection/>
    </xf>
    <xf numFmtId="185" fontId="0" fillId="24" borderId="16" xfId="52" applyNumberFormat="1" applyFont="1" applyFill="1" applyBorder="1" applyAlignment="1">
      <alignment horizontal="center" vertical="center"/>
      <protection/>
    </xf>
    <xf numFmtId="185" fontId="0" fillId="0" borderId="19" xfId="52" applyNumberFormat="1" applyFont="1" applyFill="1" applyBorder="1" applyAlignment="1">
      <alignment horizontal="center" vertical="center"/>
      <protection/>
    </xf>
    <xf numFmtId="185" fontId="0" fillId="24" borderId="26" xfId="52" applyNumberFormat="1" applyFont="1" applyFill="1" applyBorder="1" applyAlignment="1">
      <alignment horizontal="center" vertical="center"/>
      <protection/>
    </xf>
    <xf numFmtId="185" fontId="0" fillId="24" borderId="10" xfId="52" applyNumberFormat="1" applyFont="1" applyFill="1" applyBorder="1" applyAlignment="1">
      <alignment horizontal="center" vertical="center"/>
      <protection/>
    </xf>
    <xf numFmtId="185" fontId="0" fillId="0" borderId="20" xfId="52" applyNumberFormat="1" applyFont="1" applyFill="1" applyBorder="1" applyAlignment="1">
      <alignment horizontal="center" vertical="center"/>
      <protection/>
    </xf>
    <xf numFmtId="185" fontId="0" fillId="24" borderId="27" xfId="52" applyNumberFormat="1" applyFont="1" applyFill="1" applyBorder="1" applyAlignment="1">
      <alignment horizontal="center" vertical="center"/>
      <protection/>
    </xf>
    <xf numFmtId="185" fontId="0" fillId="0" borderId="22" xfId="52" applyNumberFormat="1" applyFont="1" applyFill="1" applyBorder="1" applyAlignment="1">
      <alignment horizontal="center" vertical="center"/>
      <protection/>
    </xf>
    <xf numFmtId="185" fontId="0" fillId="24" borderId="15" xfId="52" applyNumberFormat="1" applyFont="1" applyFill="1" applyBorder="1" applyAlignment="1">
      <alignment horizontal="center" vertical="center"/>
      <protection/>
    </xf>
    <xf numFmtId="185" fontId="0" fillId="24" borderId="19" xfId="52" applyNumberFormat="1" applyFont="1" applyFill="1" applyBorder="1" applyAlignment="1">
      <alignment horizontal="center" vertical="center"/>
      <protection/>
    </xf>
    <xf numFmtId="184" fontId="4" fillId="24" borderId="15" xfId="52" applyNumberFormat="1" applyFont="1" applyFill="1" applyBorder="1" applyAlignment="1" quotePrefix="1">
      <alignment horizontal="center" vertical="center"/>
      <protection/>
    </xf>
    <xf numFmtId="185" fontId="0" fillId="24" borderId="24" xfId="52" applyNumberFormat="1" applyFont="1" applyFill="1" applyBorder="1" applyAlignment="1">
      <alignment horizontal="center" vertical="center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28" xfId="54" applyFont="1" applyFill="1" applyBorder="1" applyAlignment="1">
      <alignment horizontal="center" vertical="center" wrapText="1"/>
      <protection/>
    </xf>
    <xf numFmtId="0" fontId="0" fillId="0" borderId="19" xfId="54" applyFont="1" applyBorder="1" applyAlignment="1">
      <alignment horizontal="center" vertical="center" wrapText="1"/>
      <protection/>
    </xf>
    <xf numFmtId="4" fontId="0" fillId="0" borderId="10" xfId="54" applyNumberFormat="1" applyFont="1" applyFill="1" applyBorder="1" applyAlignment="1">
      <alignment horizontal="center" vertical="center" wrapText="1"/>
      <protection/>
    </xf>
    <xf numFmtId="4" fontId="0" fillId="0" borderId="19" xfId="54" applyNumberFormat="1" applyFont="1" applyFill="1" applyBorder="1" applyAlignment="1">
      <alignment horizontal="center" vertical="center" wrapText="1"/>
      <protection/>
    </xf>
    <xf numFmtId="185" fontId="0" fillId="0" borderId="10" xfId="54" applyNumberFormat="1" applyFont="1" applyFill="1" applyBorder="1" applyAlignment="1">
      <alignment horizontal="center" vertical="center" wrapText="1"/>
      <protection/>
    </xf>
    <xf numFmtId="185" fontId="0" fillId="0" borderId="19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Border="1" applyAlignment="1">
      <alignment vertical="center" wrapText="1"/>
      <protection/>
    </xf>
    <xf numFmtId="0" fontId="0" fillId="0" borderId="15" xfId="54" applyFont="1" applyBorder="1" applyAlignment="1">
      <alignment vertical="center" wrapText="1"/>
      <protection/>
    </xf>
    <xf numFmtId="185" fontId="0" fillId="0" borderId="15" xfId="54" applyNumberFormat="1" applyFont="1" applyFill="1" applyBorder="1" applyAlignment="1">
      <alignment horizontal="center" vertical="center" wrapText="1"/>
      <protection/>
    </xf>
    <xf numFmtId="185" fontId="0" fillId="0" borderId="24" xfId="54" applyNumberFormat="1" applyFont="1" applyFill="1" applyBorder="1" applyAlignment="1">
      <alignment horizontal="center" vertical="center" wrapText="1"/>
      <protection/>
    </xf>
    <xf numFmtId="184" fontId="0" fillId="0" borderId="29" xfId="54" applyNumberFormat="1" applyFont="1" applyFill="1" applyBorder="1" applyAlignment="1">
      <alignment horizontal="center" vertical="center" wrapText="1"/>
      <protection/>
    </xf>
    <xf numFmtId="184" fontId="0" fillId="0" borderId="15" xfId="54" applyNumberFormat="1" applyFont="1" applyFill="1" applyBorder="1" applyAlignment="1">
      <alignment horizontal="center" vertical="center" wrapText="1"/>
      <protection/>
    </xf>
    <xf numFmtId="184" fontId="0" fillId="0" borderId="18" xfId="54" applyNumberFormat="1" applyFont="1" applyFill="1" applyBorder="1" applyAlignment="1">
      <alignment horizontal="center" vertical="center" wrapText="1"/>
      <protection/>
    </xf>
    <xf numFmtId="184" fontId="0" fillId="0" borderId="24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54" applyFont="1" applyBorder="1" applyAlignment="1">
      <alignment vertical="center" wrapText="1"/>
      <protection/>
    </xf>
    <xf numFmtId="184" fontId="0" fillId="24" borderId="12" xfId="52" applyNumberFormat="1" applyFont="1" applyFill="1" applyBorder="1" applyAlignment="1" quotePrefix="1">
      <alignment horizontal="center" vertical="center"/>
      <protection/>
    </xf>
    <xf numFmtId="184" fontId="0" fillId="24" borderId="19" xfId="52" applyNumberFormat="1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 horizontal="right" vertical="center"/>
    </xf>
    <xf numFmtId="0" fontId="0" fillId="24" borderId="0" xfId="0" applyFont="1" applyFill="1" applyAlignment="1">
      <alignment vertical="center"/>
    </xf>
    <xf numFmtId="184" fontId="0" fillId="24" borderId="10" xfId="0" applyNumberFormat="1" applyFont="1" applyFill="1" applyBorder="1" applyAlignment="1" quotePrefix="1">
      <alignment horizontal="center" vertical="center"/>
    </xf>
    <xf numFmtId="0" fontId="0" fillId="24" borderId="0" xfId="0" applyFont="1" applyFill="1" applyAlignment="1">
      <alignment horizontal="left" vertical="center"/>
    </xf>
    <xf numFmtId="0" fontId="0" fillId="24" borderId="0" xfId="52" applyFont="1" applyFill="1" applyAlignment="1">
      <alignment horizontal="right" vertical="center"/>
      <protection/>
    </xf>
    <xf numFmtId="0" fontId="0" fillId="24" borderId="0" xfId="52" applyFont="1" applyFill="1" applyAlignment="1">
      <alignment horizontal="left" vertical="center"/>
      <protection/>
    </xf>
    <xf numFmtId="0" fontId="0" fillId="24" borderId="0" xfId="52" applyFont="1" applyFill="1" applyAlignment="1">
      <alignment horizontal="right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9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9" xfId="52" applyNumberFormat="1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right"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4" fontId="0" fillId="0" borderId="10" xfId="54" applyNumberFormat="1" applyFont="1" applyFill="1" applyBorder="1" applyAlignment="1">
      <alignment vertical="center" wrapText="1"/>
      <protection/>
    </xf>
    <xf numFmtId="4" fontId="0" fillId="0" borderId="19" xfId="54" applyNumberFormat="1" applyFont="1" applyFill="1" applyBorder="1" applyAlignment="1">
      <alignment vertical="center" wrapText="1"/>
      <protection/>
    </xf>
    <xf numFmtId="0" fontId="0" fillId="0" borderId="19" xfId="54" applyFont="1" applyFill="1" applyBorder="1" applyAlignment="1">
      <alignment vertical="center" wrapText="1"/>
      <protection/>
    </xf>
    <xf numFmtId="0" fontId="0" fillId="0" borderId="15" xfId="54" applyFont="1" applyFill="1" applyBorder="1" applyAlignment="1">
      <alignment vertical="center" wrapText="1"/>
      <protection/>
    </xf>
    <xf numFmtId="0" fontId="0" fillId="0" borderId="24" xfId="54" applyFont="1" applyFill="1" applyBorder="1" applyAlignment="1">
      <alignment vertical="center" wrapText="1"/>
      <protection/>
    </xf>
    <xf numFmtId="0" fontId="31" fillId="0" borderId="0" xfId="0" applyFont="1" applyFill="1" applyAlignment="1">
      <alignment horizontal="center" vertical="center"/>
    </xf>
    <xf numFmtId="184" fontId="0" fillId="24" borderId="30" xfId="0" applyNumberFormat="1" applyFont="1" applyFill="1" applyBorder="1" applyAlignment="1" quotePrefix="1">
      <alignment horizontal="center" vertical="center" wrapText="1"/>
    </xf>
    <xf numFmtId="184" fontId="0" fillId="24" borderId="31" xfId="0" applyNumberFormat="1" applyFont="1" applyFill="1" applyBorder="1" applyAlignment="1">
      <alignment horizontal="center" vertical="center" wrapText="1"/>
    </xf>
    <xf numFmtId="0" fontId="31" fillId="0" borderId="0" xfId="52" applyFont="1" applyFill="1" applyAlignment="1">
      <alignment horizontal="center" vertical="center"/>
      <protection/>
    </xf>
    <xf numFmtId="184" fontId="0" fillId="24" borderId="32" xfId="52" applyNumberFormat="1" applyFont="1" applyFill="1" applyBorder="1" applyAlignment="1" quotePrefix="1">
      <alignment horizontal="center" vertical="center"/>
      <protection/>
    </xf>
    <xf numFmtId="184" fontId="0" fillId="24" borderId="33" xfId="52" applyNumberFormat="1" applyFont="1" applyFill="1" applyBorder="1" applyAlignment="1">
      <alignment horizontal="center" vertical="center"/>
      <protection/>
    </xf>
    <xf numFmtId="184" fontId="0" fillId="24" borderId="33" xfId="52" applyNumberFormat="1" applyFont="1" applyFill="1" applyBorder="1" applyAlignment="1" quotePrefix="1">
      <alignment horizontal="center" vertical="center"/>
      <protection/>
    </xf>
    <xf numFmtId="184" fontId="0" fillId="24" borderId="34" xfId="52" applyNumberFormat="1" applyFont="1" applyFill="1" applyBorder="1" applyAlignment="1">
      <alignment horizontal="center" vertical="center"/>
      <protection/>
    </xf>
    <xf numFmtId="0" fontId="4" fillId="0" borderId="35" xfId="52" applyFont="1" applyBorder="1" applyAlignment="1">
      <alignment horizontal="left" vertical="center" wrapText="1"/>
      <protection/>
    </xf>
    <xf numFmtId="0" fontId="4" fillId="0" borderId="35" xfId="52" applyFont="1" applyBorder="1" applyAlignment="1">
      <alignment horizontal="left" vertical="center"/>
      <protection/>
    </xf>
    <xf numFmtId="0" fontId="0" fillId="24" borderId="0" xfId="52" applyFont="1" applyFill="1" applyAlignment="1">
      <alignment horizontal="center" vertical="center"/>
      <protection/>
    </xf>
    <xf numFmtId="184" fontId="0" fillId="24" borderId="36" xfId="0" applyNumberFormat="1" applyFont="1" applyFill="1" applyBorder="1" applyAlignment="1" quotePrefix="1">
      <alignment horizontal="center" vertical="center"/>
    </xf>
    <xf numFmtId="184" fontId="0" fillId="24" borderId="26" xfId="0" applyNumberFormat="1" applyFont="1" applyFill="1" applyBorder="1" applyAlignment="1">
      <alignment horizontal="center" vertical="center"/>
    </xf>
    <xf numFmtId="184" fontId="0" fillId="24" borderId="37" xfId="0" applyNumberFormat="1" applyFont="1" applyFill="1" applyBorder="1" applyAlignment="1">
      <alignment horizontal="center" vertical="center"/>
    </xf>
    <xf numFmtId="184" fontId="0" fillId="24" borderId="38" xfId="0" applyNumberFormat="1" applyFont="1" applyFill="1" applyBorder="1" applyAlignment="1" quotePrefix="1">
      <alignment horizontal="center" vertical="center"/>
    </xf>
    <xf numFmtId="184" fontId="0" fillId="24" borderId="39" xfId="0" applyNumberFormat="1" applyFont="1" applyFill="1" applyBorder="1" applyAlignment="1">
      <alignment horizontal="center" vertical="center"/>
    </xf>
    <xf numFmtId="184" fontId="0" fillId="24" borderId="40" xfId="0" applyNumberFormat="1" applyFont="1" applyFill="1" applyBorder="1" applyAlignment="1">
      <alignment horizontal="center" vertical="center"/>
    </xf>
    <xf numFmtId="184" fontId="0" fillId="24" borderId="41" xfId="0" applyNumberFormat="1" applyFont="1" applyFill="1" applyBorder="1" applyAlignment="1" quotePrefix="1">
      <alignment horizontal="center" vertical="center" wrapText="1"/>
    </xf>
    <xf numFmtId="184" fontId="0" fillId="24" borderId="42" xfId="0" applyNumberFormat="1" applyFont="1" applyFill="1" applyBorder="1" applyAlignment="1">
      <alignment horizontal="center" vertical="center" wrapText="1"/>
    </xf>
    <xf numFmtId="184" fontId="0" fillId="24" borderId="43" xfId="0" applyNumberFormat="1" applyFont="1" applyFill="1" applyBorder="1" applyAlignment="1">
      <alignment horizontal="center" vertical="center" wrapText="1"/>
    </xf>
    <xf numFmtId="184" fontId="0" fillId="24" borderId="13" xfId="0" applyNumberFormat="1" applyFont="1" applyFill="1" applyBorder="1" applyAlignment="1">
      <alignment horizontal="center" vertical="center" wrapText="1"/>
    </xf>
    <xf numFmtId="184" fontId="0" fillId="24" borderId="27" xfId="0" applyNumberFormat="1" applyFont="1" applyFill="1" applyBorder="1" applyAlignment="1">
      <alignment horizontal="center" vertical="center" wrapText="1"/>
    </xf>
    <xf numFmtId="184" fontId="0" fillId="24" borderId="38" xfId="0" applyNumberFormat="1" applyFont="1" applyFill="1" applyBorder="1" applyAlignment="1">
      <alignment horizontal="center" vertical="center" wrapText="1"/>
    </xf>
    <xf numFmtId="184" fontId="0" fillId="24" borderId="39" xfId="0" applyNumberFormat="1" applyFont="1" applyFill="1" applyBorder="1" applyAlignment="1">
      <alignment horizontal="center" vertical="center" wrapText="1"/>
    </xf>
    <xf numFmtId="0" fontId="8" fillId="24" borderId="11" xfId="52" applyFont="1" applyFill="1" applyBorder="1" applyAlignment="1">
      <alignment horizontal="left" vertical="center"/>
      <protection/>
    </xf>
    <xf numFmtId="0" fontId="0" fillId="24" borderId="12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24" borderId="36" xfId="0" applyNumberFormat="1" applyFont="1" applyFill="1" applyBorder="1" applyAlignment="1">
      <alignment horizontal="center" vertical="center"/>
    </xf>
    <xf numFmtId="0" fontId="0" fillId="24" borderId="26" xfId="0" applyNumberFormat="1" applyFont="1" applyFill="1" applyBorder="1" applyAlignment="1">
      <alignment horizontal="center" vertical="center"/>
    </xf>
    <xf numFmtId="0" fontId="0" fillId="24" borderId="37" xfId="0" applyNumberFormat="1" applyFont="1" applyFill="1" applyBorder="1" applyAlignment="1">
      <alignment horizontal="center" vertical="center"/>
    </xf>
    <xf numFmtId="0" fontId="0" fillId="24" borderId="29" xfId="0" applyNumberFormat="1" applyFont="1" applyFill="1" applyBorder="1" applyAlignment="1">
      <alignment horizontal="center" vertical="center"/>
    </xf>
    <xf numFmtId="0" fontId="0" fillId="24" borderId="15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/>
    </xf>
    <xf numFmtId="184" fontId="0" fillId="24" borderId="21" xfId="0" applyNumberFormat="1" applyFont="1" applyFill="1" applyBorder="1" applyAlignment="1" quotePrefix="1">
      <alignment horizontal="center" vertical="center" wrapText="1"/>
    </xf>
    <xf numFmtId="184" fontId="0" fillId="24" borderId="28" xfId="0" applyNumberFormat="1" applyFont="1" applyFill="1" applyBorder="1" applyAlignment="1">
      <alignment horizontal="center" vertical="center" wrapText="1"/>
    </xf>
    <xf numFmtId="184" fontId="0" fillId="24" borderId="44" xfId="0" applyNumberFormat="1" applyFont="1" applyFill="1" applyBorder="1" applyAlignment="1" quotePrefix="1">
      <alignment horizontal="center" vertical="center" wrapText="1"/>
    </xf>
    <xf numFmtId="184" fontId="0" fillId="24" borderId="45" xfId="0" applyNumberFormat="1" applyFont="1" applyFill="1" applyBorder="1" applyAlignment="1">
      <alignment horizontal="center" vertical="center" wrapText="1"/>
    </xf>
    <xf numFmtId="184" fontId="0" fillId="0" borderId="44" xfId="0" applyNumberFormat="1" applyFont="1" applyFill="1" applyBorder="1" applyAlignment="1" quotePrefix="1">
      <alignment horizontal="center" vertical="center" wrapText="1"/>
    </xf>
    <xf numFmtId="184" fontId="0" fillId="0" borderId="45" xfId="0" applyNumberFormat="1" applyFont="1" applyFill="1" applyBorder="1" applyAlignment="1">
      <alignment horizontal="center" vertical="center" wrapText="1"/>
    </xf>
    <xf numFmtId="184" fontId="0" fillId="0" borderId="28" xfId="0" applyNumberFormat="1" applyFont="1" applyFill="1" applyBorder="1" applyAlignment="1">
      <alignment horizontal="center" vertical="center" wrapText="1"/>
    </xf>
    <xf numFmtId="49" fontId="0" fillId="24" borderId="36" xfId="0" applyNumberFormat="1" applyFont="1" applyFill="1" applyBorder="1" applyAlignment="1" quotePrefix="1">
      <alignment horizontal="center" vertical="center"/>
    </xf>
    <xf numFmtId="49" fontId="0" fillId="24" borderId="26" xfId="0" applyNumberFormat="1" applyFont="1" applyFill="1" applyBorder="1" applyAlignment="1">
      <alignment horizontal="center" vertical="center"/>
    </xf>
    <xf numFmtId="49" fontId="0" fillId="24" borderId="37" xfId="0" applyNumberFormat="1" applyFont="1" applyFill="1" applyBorder="1" applyAlignment="1">
      <alignment horizontal="center" vertical="center"/>
    </xf>
    <xf numFmtId="184" fontId="0" fillId="24" borderId="44" xfId="0" applyNumberFormat="1" applyFont="1" applyFill="1" applyBorder="1" applyAlignment="1">
      <alignment horizontal="center" vertical="center" wrapText="1"/>
    </xf>
    <xf numFmtId="184" fontId="0" fillId="24" borderId="46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/>
      <protection/>
    </xf>
    <xf numFmtId="0" fontId="0" fillId="0" borderId="36" xfId="54" applyFont="1" applyBorder="1" applyAlignment="1">
      <alignment horizontal="center" vertical="center" wrapText="1"/>
      <protection/>
    </xf>
    <xf numFmtId="0" fontId="0" fillId="0" borderId="26" xfId="54" applyFont="1" applyBorder="1" applyAlignment="1">
      <alignment horizontal="center" vertical="center" wrapText="1"/>
      <protection/>
    </xf>
    <xf numFmtId="0" fontId="0" fillId="0" borderId="37" xfId="54" applyFont="1" applyBorder="1" applyAlignment="1">
      <alignment horizontal="center" vertical="center" wrapText="1"/>
      <protection/>
    </xf>
    <xf numFmtId="0" fontId="30" fillId="24" borderId="0" xfId="54" applyFont="1" applyFill="1" applyAlignment="1">
      <alignment horizontal="center" vertical="center" wrapText="1"/>
      <protection/>
    </xf>
    <xf numFmtId="0" fontId="0" fillId="0" borderId="32" xfId="54" applyFont="1" applyBorder="1" applyAlignment="1">
      <alignment horizontal="center" vertical="center" wrapText="1"/>
      <protection/>
    </xf>
    <xf numFmtId="0" fontId="0" fillId="0" borderId="47" xfId="54" applyFont="1" applyBorder="1" applyAlignment="1">
      <alignment horizontal="center" vertical="center" wrapText="1"/>
      <protection/>
    </xf>
    <xf numFmtId="0" fontId="0" fillId="0" borderId="33" xfId="54" applyFont="1" applyBorder="1" applyAlignment="1">
      <alignment horizontal="center" vertical="center" wrapText="1"/>
      <protection/>
    </xf>
    <xf numFmtId="0" fontId="0" fillId="24" borderId="0" xfId="54" applyFont="1" applyFill="1" applyAlignment="1">
      <alignment vertical="center" wrapText="1"/>
      <protection/>
    </xf>
    <xf numFmtId="0" fontId="0" fillId="0" borderId="17" xfId="54" applyFont="1" applyBorder="1" applyAlignment="1">
      <alignment horizontal="center" vertical="center" wrapText="1"/>
      <protection/>
    </xf>
    <xf numFmtId="0" fontId="0" fillId="0" borderId="48" xfId="54" applyFont="1" applyBorder="1" applyAlignment="1">
      <alignment horizontal="center" vertical="center" wrapText="1"/>
      <protection/>
    </xf>
    <xf numFmtId="0" fontId="0" fillId="0" borderId="49" xfId="54" applyFont="1" applyBorder="1" applyAlignment="1">
      <alignment horizontal="center" vertical="center" wrapText="1"/>
      <protection/>
    </xf>
    <xf numFmtId="0" fontId="4" fillId="0" borderId="35" xfId="54" applyFont="1" applyBorder="1" applyAlignment="1">
      <alignment horizontal="left" vertical="center" wrapText="1"/>
      <protection/>
    </xf>
    <xf numFmtId="0" fontId="4" fillId="0" borderId="35" xfId="54" applyFont="1" applyBorder="1" applyAlignment="1">
      <alignment horizontal="left" vertical="center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50" xfId="54" applyFont="1" applyFill="1" applyBorder="1" applyAlignment="1">
      <alignment horizontal="center" vertical="center" wrapText="1"/>
      <protection/>
    </xf>
    <xf numFmtId="0" fontId="0" fillId="0" borderId="51" xfId="54" applyFont="1" applyFill="1" applyBorder="1" applyAlignment="1">
      <alignment horizontal="center" vertical="center" wrapText="1"/>
      <protection/>
    </xf>
    <xf numFmtId="0" fontId="0" fillId="0" borderId="52" xfId="54" applyFont="1" applyFill="1" applyBorder="1" applyAlignment="1">
      <alignment horizontal="center" vertical="center" wrapText="1"/>
      <protection/>
    </xf>
    <xf numFmtId="0" fontId="0" fillId="0" borderId="44" xfId="54" applyFont="1" applyFill="1" applyBorder="1" applyAlignment="1">
      <alignment horizontal="center" vertical="center" wrapText="1"/>
      <protection/>
    </xf>
    <xf numFmtId="0" fontId="0" fillId="0" borderId="45" xfId="54" applyFont="1" applyFill="1" applyBorder="1" applyAlignment="1">
      <alignment horizontal="center" vertical="center" wrapText="1"/>
      <protection/>
    </xf>
    <xf numFmtId="0" fontId="0" fillId="0" borderId="28" xfId="54" applyFont="1" applyFill="1" applyBorder="1" applyAlignment="1">
      <alignment horizontal="center" vertical="center" wrapText="1"/>
      <protection/>
    </xf>
    <xf numFmtId="0" fontId="0" fillId="0" borderId="41" xfId="54" applyFont="1" applyFill="1" applyBorder="1" applyAlignment="1">
      <alignment horizontal="center" vertical="center" wrapText="1"/>
      <protection/>
    </xf>
    <xf numFmtId="0" fontId="0" fillId="0" borderId="42" xfId="54" applyFont="1" applyFill="1" applyBorder="1" applyAlignment="1">
      <alignment horizontal="center" vertical="center" wrapText="1"/>
      <protection/>
    </xf>
    <xf numFmtId="0" fontId="0" fillId="0" borderId="43" xfId="54" applyFont="1" applyFill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29" xfId="54" applyFont="1" applyBorder="1" applyAlignment="1">
      <alignment horizontal="center" vertical="center" wrapText="1"/>
      <protection/>
    </xf>
    <xf numFmtId="0" fontId="0" fillId="0" borderId="15" xfId="54" applyFont="1" applyBorder="1" applyAlignment="1">
      <alignment horizontal="center" vertical="center" wrapText="1"/>
      <protection/>
    </xf>
    <xf numFmtId="0" fontId="0" fillId="24" borderId="0" xfId="54" applyFont="1" applyFill="1" applyAlignment="1">
      <alignment horizontal="center" vertical="center" wrapText="1"/>
      <protection/>
    </xf>
    <xf numFmtId="0" fontId="0" fillId="0" borderId="30" xfId="54" applyFont="1" applyFill="1" applyBorder="1" applyAlignment="1">
      <alignment horizontal="center" vertical="center" wrapText="1"/>
      <protection/>
    </xf>
    <xf numFmtId="0" fontId="0" fillId="0" borderId="31" xfId="54" applyFont="1" applyFill="1" applyBorder="1" applyAlignment="1">
      <alignment horizontal="center" vertical="center" wrapText="1"/>
      <protection/>
    </xf>
    <xf numFmtId="0" fontId="0" fillId="0" borderId="47" xfId="54" applyFont="1" applyFill="1" applyBorder="1" applyAlignment="1">
      <alignment horizontal="center" vertical="center" wrapText="1"/>
      <protection/>
    </xf>
    <xf numFmtId="0" fontId="0" fillId="0" borderId="46" xfId="54" applyFont="1" applyFill="1" applyBorder="1" applyAlignment="1">
      <alignment horizontal="center" vertical="center" wrapText="1"/>
      <protection/>
    </xf>
    <xf numFmtId="0" fontId="0" fillId="0" borderId="53" xfId="54" applyFont="1" applyFill="1" applyBorder="1" applyAlignment="1">
      <alignment horizontal="center" vertical="center" wrapText="1"/>
      <protection/>
    </xf>
    <xf numFmtId="0" fontId="0" fillId="0" borderId="16" xfId="54" applyFont="1" applyFill="1" applyBorder="1" applyAlignment="1">
      <alignment horizontal="center" vertical="center" wrapText="1"/>
      <protection/>
    </xf>
    <xf numFmtId="0" fontId="0" fillId="0" borderId="26" xfId="54" applyFont="1" applyFill="1" applyBorder="1" applyAlignment="1">
      <alignment horizontal="center" vertical="center" wrapText="1"/>
      <protection/>
    </xf>
    <xf numFmtId="0" fontId="0" fillId="0" borderId="37" xfId="54" applyFont="1" applyFill="1" applyBorder="1" applyAlignment="1">
      <alignment horizontal="center" vertical="center" wrapText="1"/>
      <protection/>
    </xf>
    <xf numFmtId="0" fontId="8" fillId="24" borderId="0" xfId="52" applyFont="1" applyFill="1" applyAlignment="1">
      <alignment horizontal="center" vertical="center"/>
      <protection/>
    </xf>
    <xf numFmtId="0" fontId="8" fillId="24" borderId="11" xfId="52" applyFont="1" applyFill="1" applyBorder="1" applyAlignment="1">
      <alignment horizontal="center" vertical="center"/>
      <protection/>
    </xf>
    <xf numFmtId="0" fontId="0" fillId="0" borderId="54" xfId="54" applyFont="1" applyFill="1" applyBorder="1" applyAlignment="1">
      <alignment horizontal="center" vertical="center" wrapText="1"/>
      <protection/>
    </xf>
    <xf numFmtId="0" fontId="0" fillId="0" borderId="55" xfId="54" applyFont="1" applyFill="1" applyBorder="1" applyAlignment="1">
      <alignment horizontal="center" vertical="center" wrapText="1"/>
      <protection/>
    </xf>
    <xf numFmtId="0" fontId="0" fillId="0" borderId="21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56" xfId="54" applyFont="1" applyFill="1" applyBorder="1" applyAlignment="1">
      <alignment horizontal="center" vertical="center" wrapText="1"/>
      <protection/>
    </xf>
    <xf numFmtId="0" fontId="0" fillId="0" borderId="40" xfId="54" applyFont="1" applyFill="1" applyBorder="1" applyAlignment="1">
      <alignment horizontal="center" vertical="center" wrapText="1"/>
      <protection/>
    </xf>
    <xf numFmtId="0" fontId="0" fillId="0" borderId="25" xfId="54" applyFont="1" applyFill="1" applyBorder="1" applyAlignment="1">
      <alignment horizontal="center" vertical="center" wrapText="1"/>
      <protection/>
    </xf>
    <xf numFmtId="0" fontId="0" fillId="0" borderId="38" xfId="54" applyFont="1" applyBorder="1" applyAlignment="1">
      <alignment horizontal="center" vertical="center" wrapText="1"/>
      <protection/>
    </xf>
    <xf numFmtId="0" fontId="0" fillId="0" borderId="39" xfId="54" applyFont="1" applyBorder="1" applyAlignment="1">
      <alignment horizontal="center" vertical="center" wrapText="1"/>
      <protection/>
    </xf>
    <xf numFmtId="0" fontId="0" fillId="0" borderId="40" xfId="54" applyFont="1" applyBorder="1" applyAlignment="1">
      <alignment horizontal="center" vertical="center" wrapText="1"/>
      <protection/>
    </xf>
    <xf numFmtId="0" fontId="4" fillId="0" borderId="0" xfId="54" applyFont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left" vertical="center"/>
      <protection/>
    </xf>
    <xf numFmtId="0" fontId="0" fillId="0" borderId="46" xfId="54" applyFont="1" applyFill="1" applyBorder="1" applyAlignment="1">
      <alignment horizontal="center" vertical="center"/>
      <protection/>
    </xf>
    <xf numFmtId="0" fontId="0" fillId="0" borderId="34" xfId="54" applyFont="1" applyFill="1" applyBorder="1" applyAlignment="1">
      <alignment horizontal="center" vertical="center"/>
      <protection/>
    </xf>
    <xf numFmtId="0" fontId="0" fillId="0" borderId="57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2007年行政单位基层表样表 2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48.00390625" style="12" customWidth="1"/>
    <col min="2" max="2" width="6.50390625" style="12" customWidth="1"/>
    <col min="3" max="3" width="17.375" style="12" customWidth="1"/>
    <col min="4" max="4" width="48.25390625" style="12" customWidth="1"/>
    <col min="5" max="5" width="6.50390625" style="12" customWidth="1"/>
    <col min="6" max="6" width="18.50390625" style="12" customWidth="1"/>
    <col min="7" max="16384" width="9.00390625" style="12" customWidth="1"/>
  </cols>
  <sheetData>
    <row r="1" ht="14.25">
      <c r="A1" s="13" t="s">
        <v>85</v>
      </c>
    </row>
    <row r="2" spans="1:6" s="10" customFormat="1" ht="29.25" customHeight="1">
      <c r="A2" s="131" t="s">
        <v>0</v>
      </c>
      <c r="B2" s="131"/>
      <c r="C2" s="131"/>
      <c r="D2" s="131"/>
      <c r="E2" s="131"/>
      <c r="F2" s="131"/>
    </row>
    <row r="3" spans="1:6" ht="16.5" customHeight="1">
      <c r="A3" s="138" t="s">
        <v>94</v>
      </c>
      <c r="B3" s="138"/>
      <c r="C3" s="138"/>
      <c r="D3" s="138"/>
      <c r="E3" s="138"/>
      <c r="F3" s="31" t="s">
        <v>1</v>
      </c>
    </row>
    <row r="4" spans="1:6" ht="15" customHeight="1" thickBot="1">
      <c r="A4" s="57" t="s">
        <v>95</v>
      </c>
      <c r="B4" s="58"/>
      <c r="C4" s="58"/>
      <c r="D4" s="58"/>
      <c r="E4" s="58"/>
      <c r="F4" s="31" t="s">
        <v>3</v>
      </c>
    </row>
    <row r="5" spans="1:6" s="11" customFormat="1" ht="24" customHeight="1">
      <c r="A5" s="132" t="s">
        <v>4</v>
      </c>
      <c r="B5" s="133"/>
      <c r="C5" s="133"/>
      <c r="D5" s="134" t="s">
        <v>5</v>
      </c>
      <c r="E5" s="133"/>
      <c r="F5" s="135"/>
    </row>
    <row r="6" spans="1:6" s="11" customFormat="1" ht="24" customHeight="1">
      <c r="A6" s="108" t="s">
        <v>6</v>
      </c>
      <c r="B6" s="35" t="s">
        <v>7</v>
      </c>
      <c r="C6" s="36" t="s">
        <v>8</v>
      </c>
      <c r="D6" s="35" t="s">
        <v>6</v>
      </c>
      <c r="E6" s="35" t="s">
        <v>7</v>
      </c>
      <c r="F6" s="109" t="s">
        <v>8</v>
      </c>
    </row>
    <row r="7" spans="1:6" s="11" customFormat="1" ht="24" customHeight="1">
      <c r="A7" s="108" t="s">
        <v>9</v>
      </c>
      <c r="B7" s="36"/>
      <c r="C7" s="33" t="s">
        <v>10</v>
      </c>
      <c r="D7" s="35" t="s">
        <v>9</v>
      </c>
      <c r="E7" s="36"/>
      <c r="F7" s="34" t="s">
        <v>11</v>
      </c>
    </row>
    <row r="8" spans="1:6" s="11" customFormat="1" ht="24" customHeight="1">
      <c r="A8" s="37" t="s">
        <v>96</v>
      </c>
      <c r="B8" s="35" t="s">
        <v>10</v>
      </c>
      <c r="C8" s="38">
        <v>5143.91</v>
      </c>
      <c r="D8" s="39" t="s">
        <v>97</v>
      </c>
      <c r="E8" s="40">
        <v>15</v>
      </c>
      <c r="F8" s="41">
        <v>331.02</v>
      </c>
    </row>
    <row r="9" spans="1:6" s="11" customFormat="1" ht="24" customHeight="1">
      <c r="A9" s="42" t="s">
        <v>98</v>
      </c>
      <c r="B9" s="35" t="s">
        <v>11</v>
      </c>
      <c r="C9" s="38"/>
      <c r="D9" s="39" t="s">
        <v>99</v>
      </c>
      <c r="E9" s="40">
        <v>16</v>
      </c>
      <c r="F9" s="41"/>
    </row>
    <row r="10" spans="1:6" s="11" customFormat="1" ht="24" customHeight="1">
      <c r="A10" s="42" t="s">
        <v>100</v>
      </c>
      <c r="B10" s="35" t="s">
        <v>15</v>
      </c>
      <c r="C10" s="38"/>
      <c r="D10" s="39" t="s">
        <v>101</v>
      </c>
      <c r="E10" s="40">
        <v>17</v>
      </c>
      <c r="F10" s="41"/>
    </row>
    <row r="11" spans="1:6" s="11" customFormat="1" ht="24" customHeight="1">
      <c r="A11" s="42" t="s">
        <v>102</v>
      </c>
      <c r="B11" s="35" t="s">
        <v>17</v>
      </c>
      <c r="C11" s="38">
        <v>10</v>
      </c>
      <c r="D11" s="39" t="s">
        <v>103</v>
      </c>
      <c r="E11" s="40">
        <v>18</v>
      </c>
      <c r="F11" s="41"/>
    </row>
    <row r="12" spans="1:6" s="11" customFormat="1" ht="24" customHeight="1">
      <c r="A12" s="42" t="s">
        <v>104</v>
      </c>
      <c r="B12" s="35" t="s">
        <v>19</v>
      </c>
      <c r="C12" s="38"/>
      <c r="D12" s="39" t="s">
        <v>105</v>
      </c>
      <c r="E12" s="40">
        <v>19</v>
      </c>
      <c r="F12" s="41"/>
    </row>
    <row r="13" spans="1:6" s="11" customFormat="1" ht="24" customHeight="1">
      <c r="A13" s="42" t="s">
        <v>106</v>
      </c>
      <c r="B13" s="35" t="s">
        <v>21</v>
      </c>
      <c r="C13" s="38">
        <v>1995.36</v>
      </c>
      <c r="D13" s="39" t="s">
        <v>107</v>
      </c>
      <c r="E13" s="40">
        <v>20</v>
      </c>
      <c r="F13" s="41"/>
    </row>
    <row r="14" spans="1:6" s="11" customFormat="1" ht="24" customHeight="1">
      <c r="A14" s="42"/>
      <c r="B14" s="35" t="s">
        <v>23</v>
      </c>
      <c r="C14" s="38"/>
      <c r="D14" s="43" t="s">
        <v>108</v>
      </c>
      <c r="E14" s="40">
        <v>21</v>
      </c>
      <c r="F14" s="41">
        <v>7324.65</v>
      </c>
    </row>
    <row r="15" spans="1:6" s="11" customFormat="1" ht="24" customHeight="1">
      <c r="A15" s="37"/>
      <c r="B15" s="35" t="s">
        <v>24</v>
      </c>
      <c r="C15" s="38"/>
      <c r="D15" s="43" t="s">
        <v>109</v>
      </c>
      <c r="E15" s="40">
        <v>22</v>
      </c>
      <c r="F15" s="44">
        <v>539.3</v>
      </c>
    </row>
    <row r="16" spans="1:6" s="11" customFormat="1" ht="24" customHeight="1">
      <c r="A16" s="45" t="s">
        <v>25</v>
      </c>
      <c r="B16" s="35" t="s">
        <v>26</v>
      </c>
      <c r="C16" s="38">
        <f>SUM(C8:C15)</f>
        <v>7149.2699999999995</v>
      </c>
      <c r="D16" s="46" t="s">
        <v>27</v>
      </c>
      <c r="E16" s="40">
        <v>23</v>
      </c>
      <c r="F16" s="44">
        <f>SUM(F8:F15)</f>
        <v>8194.97</v>
      </c>
    </row>
    <row r="17" spans="1:6" s="11" customFormat="1" ht="24" customHeight="1">
      <c r="A17" s="37" t="s">
        <v>28</v>
      </c>
      <c r="B17" s="35" t="s">
        <v>29</v>
      </c>
      <c r="C17" s="38"/>
      <c r="D17" s="47" t="s">
        <v>30</v>
      </c>
      <c r="E17" s="40">
        <v>24</v>
      </c>
      <c r="F17" s="44"/>
    </row>
    <row r="18" spans="1:6" s="11" customFormat="1" ht="24" customHeight="1">
      <c r="A18" s="37" t="s">
        <v>31</v>
      </c>
      <c r="B18" s="35" t="s">
        <v>32</v>
      </c>
      <c r="C18" s="38">
        <v>-36.15</v>
      </c>
      <c r="D18" s="47" t="s">
        <v>33</v>
      </c>
      <c r="E18" s="40">
        <v>25</v>
      </c>
      <c r="F18" s="44">
        <v>-1081.85</v>
      </c>
    </row>
    <row r="19" spans="1:6" s="11" customFormat="1" ht="24" customHeight="1">
      <c r="A19" s="37" t="s">
        <v>110</v>
      </c>
      <c r="B19" s="35" t="s">
        <v>34</v>
      </c>
      <c r="C19" s="48">
        <v>914.92</v>
      </c>
      <c r="D19" s="43" t="s">
        <v>111</v>
      </c>
      <c r="E19" s="40">
        <v>26</v>
      </c>
      <c r="F19" s="49">
        <v>986.6</v>
      </c>
    </row>
    <row r="20" spans="1:6" s="11" customFormat="1" ht="24" customHeight="1">
      <c r="A20" s="50" t="s">
        <v>112</v>
      </c>
      <c r="B20" s="40">
        <v>13</v>
      </c>
      <c r="C20" s="48">
        <v>-951.07</v>
      </c>
      <c r="D20" s="51" t="s">
        <v>113</v>
      </c>
      <c r="E20" s="40">
        <v>26</v>
      </c>
      <c r="F20" s="49">
        <v>-2068.45</v>
      </c>
    </row>
    <row r="21" spans="1:6" ht="24" customHeight="1" thickBot="1">
      <c r="A21" s="52" t="s">
        <v>35</v>
      </c>
      <c r="B21" s="53">
        <v>14</v>
      </c>
      <c r="C21" s="54">
        <f>C16+C18</f>
        <v>7113.12</v>
      </c>
      <c r="D21" s="55" t="s">
        <v>35</v>
      </c>
      <c r="E21" s="53">
        <v>28</v>
      </c>
      <c r="F21" s="56">
        <f>F16+F18</f>
        <v>7113.119999999999</v>
      </c>
    </row>
    <row r="22" spans="1:6" ht="111" customHeight="1">
      <c r="A22" s="136" t="s">
        <v>88</v>
      </c>
      <c r="B22" s="137"/>
      <c r="C22" s="137"/>
      <c r="D22" s="137"/>
      <c r="E22" s="137"/>
      <c r="F22" s="137"/>
    </row>
  </sheetData>
  <sheetProtection/>
  <mergeCells count="5">
    <mergeCell ref="A2:F2"/>
    <mergeCell ref="A5:C5"/>
    <mergeCell ref="D5:F5"/>
    <mergeCell ref="A22:F22"/>
    <mergeCell ref="A3:E3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81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workbookViewId="0" topLeftCell="A1">
      <selection activeCell="H8" sqref="H8"/>
    </sheetView>
  </sheetViews>
  <sheetFormatPr defaultColWidth="9.00390625" defaultRowHeight="14.25"/>
  <cols>
    <col min="1" max="1" width="4.875" style="23" customWidth="1"/>
    <col min="2" max="2" width="4.125" style="23" customWidth="1"/>
    <col min="3" max="3" width="1.875" style="23" customWidth="1"/>
    <col min="4" max="4" width="22.75390625" style="23" customWidth="1"/>
    <col min="5" max="6" width="13.625" style="23" customWidth="1"/>
    <col min="7" max="7" width="12.875" style="23" customWidth="1"/>
    <col min="8" max="8" width="13.125" style="23" customWidth="1"/>
    <col min="9" max="11" width="13.625" style="23" customWidth="1"/>
    <col min="12" max="16384" width="9.00390625" style="23" customWidth="1"/>
  </cols>
  <sheetData>
    <row r="1" spans="1:11" s="20" customFormat="1" ht="33" customHeight="1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4.25" customHeight="1">
      <c r="A2" s="110"/>
      <c r="B2" s="110"/>
      <c r="C2" s="110"/>
      <c r="D2" s="110"/>
      <c r="E2" s="110"/>
      <c r="F2" s="111" t="s">
        <v>114</v>
      </c>
      <c r="G2" s="111"/>
      <c r="H2" s="111"/>
      <c r="I2" s="110"/>
      <c r="J2" s="110"/>
      <c r="K2" s="31" t="s">
        <v>38</v>
      </c>
    </row>
    <row r="3" spans="1:11" ht="15" customHeight="1" thickBot="1">
      <c r="A3" s="32" t="s">
        <v>2</v>
      </c>
      <c r="B3" s="152" t="s">
        <v>115</v>
      </c>
      <c r="C3" s="152"/>
      <c r="D3" s="152"/>
      <c r="E3" s="63"/>
      <c r="F3" s="63"/>
      <c r="G3" s="68"/>
      <c r="H3" s="64"/>
      <c r="I3" s="64"/>
      <c r="J3" s="64"/>
      <c r="K3" s="31" t="s">
        <v>3</v>
      </c>
    </row>
    <row r="4" spans="1:11" s="21" customFormat="1" ht="24" customHeight="1">
      <c r="A4" s="129" t="s">
        <v>6</v>
      </c>
      <c r="B4" s="130"/>
      <c r="C4" s="130"/>
      <c r="D4" s="130"/>
      <c r="E4" s="164" t="s">
        <v>25</v>
      </c>
      <c r="F4" s="166" t="s">
        <v>39</v>
      </c>
      <c r="G4" s="164" t="s">
        <v>40</v>
      </c>
      <c r="H4" s="164" t="s">
        <v>41</v>
      </c>
      <c r="I4" s="164" t="s">
        <v>42</v>
      </c>
      <c r="J4" s="164" t="s">
        <v>43</v>
      </c>
      <c r="K4" s="145" t="s">
        <v>44</v>
      </c>
    </row>
    <row r="5" spans="1:11" s="21" customFormat="1" ht="24" customHeight="1">
      <c r="A5" s="148" t="s">
        <v>45</v>
      </c>
      <c r="B5" s="149"/>
      <c r="C5" s="149"/>
      <c r="D5" s="162" t="s">
        <v>46</v>
      </c>
      <c r="E5" s="165"/>
      <c r="F5" s="167"/>
      <c r="G5" s="165"/>
      <c r="H5" s="165"/>
      <c r="I5" s="165"/>
      <c r="J5" s="165"/>
      <c r="K5" s="146"/>
    </row>
    <row r="6" spans="1:11" s="21" customFormat="1" ht="24" customHeight="1">
      <c r="A6" s="150"/>
      <c r="B6" s="151"/>
      <c r="C6" s="151"/>
      <c r="D6" s="163"/>
      <c r="E6" s="163"/>
      <c r="F6" s="168"/>
      <c r="G6" s="163"/>
      <c r="H6" s="163"/>
      <c r="I6" s="163"/>
      <c r="J6" s="163"/>
      <c r="K6" s="147"/>
    </row>
    <row r="7" spans="1:11" ht="24" customHeight="1">
      <c r="A7" s="139" t="s">
        <v>47</v>
      </c>
      <c r="B7" s="140"/>
      <c r="C7" s="140"/>
      <c r="D7" s="141"/>
      <c r="E7" s="112" t="s">
        <v>10</v>
      </c>
      <c r="F7" s="112" t="s">
        <v>11</v>
      </c>
      <c r="G7" s="112" t="s">
        <v>15</v>
      </c>
      <c r="H7" s="112" t="s">
        <v>17</v>
      </c>
      <c r="I7" s="112" t="s">
        <v>19</v>
      </c>
      <c r="J7" s="112" t="s">
        <v>21</v>
      </c>
      <c r="K7" s="65" t="s">
        <v>23</v>
      </c>
    </row>
    <row r="8" spans="1:11" ht="24" customHeight="1">
      <c r="A8" s="142" t="s">
        <v>35</v>
      </c>
      <c r="B8" s="143"/>
      <c r="C8" s="143"/>
      <c r="D8" s="144"/>
      <c r="E8" s="61">
        <f>SUM(E9:E16)</f>
        <v>7149.2699999999995</v>
      </c>
      <c r="F8" s="61">
        <f aca="true" t="shared" si="0" ref="F8:K8">SUM(F9:F16)</f>
        <v>5143.909999999999</v>
      </c>
      <c r="G8" s="61">
        <f t="shared" si="0"/>
        <v>0</v>
      </c>
      <c r="H8" s="61">
        <f t="shared" si="0"/>
        <v>0</v>
      </c>
      <c r="I8" s="61">
        <f t="shared" si="0"/>
        <v>10</v>
      </c>
      <c r="J8" s="61">
        <f t="shared" si="0"/>
        <v>0</v>
      </c>
      <c r="K8" s="66">
        <f t="shared" si="0"/>
        <v>1995.36</v>
      </c>
    </row>
    <row r="9" spans="1:11" ht="24" customHeight="1">
      <c r="A9" s="153">
        <v>2013699</v>
      </c>
      <c r="B9" s="154"/>
      <c r="C9" s="154"/>
      <c r="D9" s="60" t="s">
        <v>116</v>
      </c>
      <c r="E9" s="61">
        <v>5</v>
      </c>
      <c r="F9" s="61">
        <v>5</v>
      </c>
      <c r="G9" s="61"/>
      <c r="H9" s="61"/>
      <c r="I9" s="61"/>
      <c r="J9" s="61"/>
      <c r="K9" s="66"/>
    </row>
    <row r="10" spans="1:11" ht="24" customHeight="1">
      <c r="A10" s="153">
        <v>2019999</v>
      </c>
      <c r="B10" s="154"/>
      <c r="C10" s="154"/>
      <c r="D10" s="60" t="s">
        <v>117</v>
      </c>
      <c r="E10" s="61">
        <v>326.02</v>
      </c>
      <c r="F10" s="61">
        <v>326.02</v>
      </c>
      <c r="G10" s="61"/>
      <c r="H10" s="61"/>
      <c r="I10" s="61"/>
      <c r="J10" s="61"/>
      <c r="K10" s="66"/>
    </row>
    <row r="11" spans="1:11" ht="24" customHeight="1">
      <c r="A11" s="153">
        <v>2070199</v>
      </c>
      <c r="B11" s="154"/>
      <c r="C11" s="154"/>
      <c r="D11" s="60" t="s">
        <v>118</v>
      </c>
      <c r="E11" s="61">
        <v>85</v>
      </c>
      <c r="F11" s="61">
        <v>85</v>
      </c>
      <c r="G11" s="61"/>
      <c r="H11" s="61"/>
      <c r="I11" s="61"/>
      <c r="J11" s="61"/>
      <c r="K11" s="66"/>
    </row>
    <row r="12" spans="1:11" ht="24" customHeight="1">
      <c r="A12" s="153">
        <v>2070405</v>
      </c>
      <c r="B12" s="154"/>
      <c r="C12" s="154"/>
      <c r="D12" s="60" t="s">
        <v>119</v>
      </c>
      <c r="E12" s="61">
        <v>3920.45</v>
      </c>
      <c r="F12" s="61">
        <v>3920.45</v>
      </c>
      <c r="G12" s="61"/>
      <c r="H12" s="61"/>
      <c r="I12" s="61"/>
      <c r="J12" s="61"/>
      <c r="K12" s="66"/>
    </row>
    <row r="13" spans="1:11" ht="24" customHeight="1">
      <c r="A13" s="153">
        <v>2070406</v>
      </c>
      <c r="B13" s="154"/>
      <c r="C13" s="154"/>
      <c r="D13" s="60" t="s">
        <v>120</v>
      </c>
      <c r="E13" s="61">
        <v>23.07</v>
      </c>
      <c r="F13" s="61">
        <v>23.07</v>
      </c>
      <c r="G13" s="61"/>
      <c r="H13" s="61"/>
      <c r="I13" s="61"/>
      <c r="J13" s="61"/>
      <c r="K13" s="66"/>
    </row>
    <row r="14" spans="1:11" ht="24" customHeight="1">
      <c r="A14" s="155">
        <v>2070499</v>
      </c>
      <c r="B14" s="156"/>
      <c r="C14" s="157"/>
      <c r="D14" s="60" t="s">
        <v>121</v>
      </c>
      <c r="E14" s="61">
        <v>2075.8</v>
      </c>
      <c r="F14" s="61">
        <v>70.44</v>
      </c>
      <c r="G14" s="61"/>
      <c r="H14" s="61"/>
      <c r="I14" s="61">
        <v>10</v>
      </c>
      <c r="J14" s="61"/>
      <c r="K14" s="66">
        <v>1995.36</v>
      </c>
    </row>
    <row r="15" spans="1:11" ht="24" customHeight="1">
      <c r="A15" s="155">
        <v>2079999</v>
      </c>
      <c r="B15" s="156"/>
      <c r="C15" s="157"/>
      <c r="D15" s="60" t="s">
        <v>122</v>
      </c>
      <c r="E15" s="61">
        <v>174.63</v>
      </c>
      <c r="F15" s="61">
        <v>174.63</v>
      </c>
      <c r="G15" s="61"/>
      <c r="H15" s="61"/>
      <c r="I15" s="61"/>
      <c r="J15" s="61"/>
      <c r="K15" s="66"/>
    </row>
    <row r="16" spans="1:11" ht="24" customHeight="1" thickBot="1">
      <c r="A16" s="158">
        <v>2080502</v>
      </c>
      <c r="B16" s="159"/>
      <c r="C16" s="159"/>
      <c r="D16" s="69" t="s">
        <v>123</v>
      </c>
      <c r="E16" s="62">
        <v>539.3</v>
      </c>
      <c r="F16" s="62">
        <v>539.3</v>
      </c>
      <c r="G16" s="62"/>
      <c r="H16" s="62"/>
      <c r="I16" s="62"/>
      <c r="J16" s="62"/>
      <c r="K16" s="67"/>
    </row>
    <row r="17" spans="1:11" ht="120.75" customHeight="1">
      <c r="A17" s="160" t="s">
        <v>48</v>
      </c>
      <c r="B17" s="160"/>
      <c r="C17" s="161"/>
      <c r="D17" s="161"/>
      <c r="E17" s="161"/>
      <c r="F17" s="161"/>
      <c r="G17" s="161"/>
      <c r="H17" s="161"/>
      <c r="I17" s="161"/>
      <c r="J17" s="161"/>
      <c r="K17" s="161"/>
    </row>
  </sheetData>
  <sheetProtection/>
  <mergeCells count="23">
    <mergeCell ref="A15:C15"/>
    <mergeCell ref="A16:C16"/>
    <mergeCell ref="A17:K17"/>
    <mergeCell ref="D5:D6"/>
    <mergeCell ref="E4:E6"/>
    <mergeCell ref="F4:F6"/>
    <mergeCell ref="G4:G6"/>
    <mergeCell ref="H4:H6"/>
    <mergeCell ref="I4:I6"/>
    <mergeCell ref="J4:J6"/>
    <mergeCell ref="A9:C9"/>
    <mergeCell ref="A10:C10"/>
    <mergeCell ref="A13:C13"/>
    <mergeCell ref="A14:C14"/>
    <mergeCell ref="A11:C11"/>
    <mergeCell ref="A12:C12"/>
    <mergeCell ref="A1:K1"/>
    <mergeCell ref="A4:D4"/>
    <mergeCell ref="A7:D7"/>
    <mergeCell ref="A8:D8"/>
    <mergeCell ref="K4:K6"/>
    <mergeCell ref="A5:C6"/>
    <mergeCell ref="B3:D3"/>
  </mergeCells>
  <printOptions horizontalCentered="1"/>
  <pageMargins left="0.43" right="0.35" top="0.48" bottom="0.2" header="0.42" footer="0.2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J1"/>
    </sheetView>
  </sheetViews>
  <sheetFormatPr defaultColWidth="9.00390625" defaultRowHeight="14.25"/>
  <cols>
    <col min="1" max="1" width="5.625" style="23" customWidth="1"/>
    <col min="2" max="2" width="5.125" style="23" customWidth="1"/>
    <col min="3" max="3" width="4.75390625" style="23" hidden="1" customWidth="1"/>
    <col min="4" max="4" width="24.25390625" style="23" customWidth="1"/>
    <col min="5" max="5" width="14.375" style="23" customWidth="1"/>
    <col min="6" max="10" width="14.625" style="23" customWidth="1"/>
    <col min="11" max="16384" width="9.00390625" style="23" customWidth="1"/>
  </cols>
  <sheetData>
    <row r="1" spans="1:10" s="20" customFormat="1" ht="37.5" customHeight="1">
      <c r="A1" s="128" t="s">
        <v>124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2.75" customHeight="1">
      <c r="A2" s="110"/>
      <c r="B2" s="110"/>
      <c r="C2" s="110"/>
      <c r="D2" s="110"/>
      <c r="E2" s="110"/>
      <c r="F2" s="113" t="s">
        <v>125</v>
      </c>
      <c r="G2" s="113"/>
      <c r="H2" s="110"/>
      <c r="I2" s="110"/>
      <c r="J2" s="31" t="s">
        <v>49</v>
      </c>
    </row>
    <row r="3" spans="1:10" ht="15" customHeight="1" thickBot="1">
      <c r="A3" s="32" t="s">
        <v>2</v>
      </c>
      <c r="B3" s="152" t="s">
        <v>86</v>
      </c>
      <c r="C3" s="152"/>
      <c r="D3" s="152"/>
      <c r="E3" s="63"/>
      <c r="F3" s="63"/>
      <c r="G3" s="24"/>
      <c r="H3" s="63"/>
      <c r="I3" s="63"/>
      <c r="J3" s="31" t="s">
        <v>3</v>
      </c>
    </row>
    <row r="4" spans="1:10" s="21" customFormat="1" ht="24" customHeight="1">
      <c r="A4" s="129" t="s">
        <v>6</v>
      </c>
      <c r="B4" s="130"/>
      <c r="C4" s="130"/>
      <c r="D4" s="130"/>
      <c r="E4" s="164" t="s">
        <v>27</v>
      </c>
      <c r="F4" s="164" t="s">
        <v>50</v>
      </c>
      <c r="G4" s="164" t="s">
        <v>51</v>
      </c>
      <c r="H4" s="164" t="s">
        <v>52</v>
      </c>
      <c r="I4" s="172" t="s">
        <v>53</v>
      </c>
      <c r="J4" s="145" t="s">
        <v>54</v>
      </c>
    </row>
    <row r="5" spans="1:10" s="21" customFormat="1" ht="24" customHeight="1">
      <c r="A5" s="148" t="s">
        <v>45</v>
      </c>
      <c r="B5" s="149"/>
      <c r="C5" s="149"/>
      <c r="D5" s="162" t="s">
        <v>46</v>
      </c>
      <c r="E5" s="165"/>
      <c r="F5" s="165"/>
      <c r="G5" s="165"/>
      <c r="H5" s="165"/>
      <c r="I5" s="165"/>
      <c r="J5" s="146"/>
    </row>
    <row r="6" spans="1:10" s="21" customFormat="1" ht="24" customHeight="1">
      <c r="A6" s="150"/>
      <c r="B6" s="151"/>
      <c r="C6" s="151"/>
      <c r="D6" s="163"/>
      <c r="E6" s="163"/>
      <c r="F6" s="163"/>
      <c r="G6" s="163"/>
      <c r="H6" s="163"/>
      <c r="I6" s="163"/>
      <c r="J6" s="147"/>
    </row>
    <row r="7" spans="1:10" s="22" customFormat="1" ht="24" customHeight="1">
      <c r="A7" s="169" t="s">
        <v>47</v>
      </c>
      <c r="B7" s="170"/>
      <c r="C7" s="170"/>
      <c r="D7" s="171"/>
      <c r="E7" s="70" t="s">
        <v>10</v>
      </c>
      <c r="F7" s="70" t="s">
        <v>11</v>
      </c>
      <c r="G7" s="70" t="s">
        <v>15</v>
      </c>
      <c r="H7" s="71" t="s">
        <v>17</v>
      </c>
      <c r="I7" s="71" t="s">
        <v>19</v>
      </c>
      <c r="J7" s="65" t="s">
        <v>21</v>
      </c>
    </row>
    <row r="8" spans="1:10" ht="24" customHeight="1">
      <c r="A8" s="142" t="s">
        <v>35</v>
      </c>
      <c r="B8" s="143"/>
      <c r="C8" s="143"/>
      <c r="D8" s="144"/>
      <c r="E8" s="61">
        <f>SUM(E9:E16)</f>
        <v>8194.97</v>
      </c>
      <c r="F8" s="61">
        <f>SUM(F9:F16)</f>
        <v>5784.01</v>
      </c>
      <c r="G8" s="61">
        <f>SUM(G9:G16)</f>
        <v>1283.58</v>
      </c>
      <c r="H8" s="61">
        <v>0</v>
      </c>
      <c r="I8" s="61">
        <f>SUM(I9:I16)</f>
        <v>1127.38</v>
      </c>
      <c r="J8" s="66">
        <v>0</v>
      </c>
    </row>
    <row r="9" spans="1:10" ht="24" customHeight="1">
      <c r="A9" s="153">
        <v>2013699</v>
      </c>
      <c r="B9" s="154"/>
      <c r="C9" s="154"/>
      <c r="D9" s="60" t="s">
        <v>126</v>
      </c>
      <c r="E9" s="61">
        <v>5</v>
      </c>
      <c r="F9" s="61">
        <v>5</v>
      </c>
      <c r="G9" s="61"/>
      <c r="H9" s="61"/>
      <c r="I9" s="61"/>
      <c r="J9" s="66"/>
    </row>
    <row r="10" spans="1:10" ht="24" customHeight="1">
      <c r="A10" s="153">
        <v>2019999</v>
      </c>
      <c r="B10" s="154"/>
      <c r="C10" s="154"/>
      <c r="D10" s="60" t="s">
        <v>127</v>
      </c>
      <c r="E10" s="61">
        <v>326.02</v>
      </c>
      <c r="F10" s="61">
        <v>326.02</v>
      </c>
      <c r="G10" s="61"/>
      <c r="H10" s="61"/>
      <c r="I10" s="61"/>
      <c r="J10" s="66"/>
    </row>
    <row r="11" spans="1:10" ht="24" customHeight="1">
      <c r="A11" s="153">
        <v>2070199</v>
      </c>
      <c r="B11" s="154"/>
      <c r="C11" s="154"/>
      <c r="D11" s="60" t="s">
        <v>128</v>
      </c>
      <c r="E11" s="61">
        <v>55</v>
      </c>
      <c r="F11" s="61"/>
      <c r="G11" s="61">
        <v>55</v>
      </c>
      <c r="H11" s="61"/>
      <c r="I11" s="61"/>
      <c r="J11" s="66"/>
    </row>
    <row r="12" spans="1:10" ht="24" customHeight="1">
      <c r="A12" s="153">
        <v>2070405</v>
      </c>
      <c r="B12" s="154"/>
      <c r="C12" s="154"/>
      <c r="D12" s="60" t="s">
        <v>129</v>
      </c>
      <c r="E12" s="61">
        <v>3920.45</v>
      </c>
      <c r="F12" s="61">
        <v>3115.45</v>
      </c>
      <c r="G12" s="61">
        <v>805</v>
      </c>
      <c r="H12" s="61"/>
      <c r="I12" s="61"/>
      <c r="J12" s="66"/>
    </row>
    <row r="13" spans="1:10" ht="24" customHeight="1">
      <c r="A13" s="153">
        <v>2070406</v>
      </c>
      <c r="B13" s="154"/>
      <c r="C13" s="154"/>
      <c r="D13" s="60" t="s">
        <v>130</v>
      </c>
      <c r="E13" s="61">
        <v>23.07</v>
      </c>
      <c r="F13" s="61"/>
      <c r="G13" s="61">
        <v>23.07</v>
      </c>
      <c r="H13" s="61"/>
      <c r="I13" s="61"/>
      <c r="J13" s="66"/>
    </row>
    <row r="14" spans="1:10" ht="24" customHeight="1">
      <c r="A14" s="155">
        <v>2070499</v>
      </c>
      <c r="B14" s="156"/>
      <c r="C14" s="157"/>
      <c r="D14" s="60" t="s">
        <v>131</v>
      </c>
      <c r="E14" s="72">
        <v>3226.27</v>
      </c>
      <c r="F14" s="72">
        <v>1798.24</v>
      </c>
      <c r="G14" s="72">
        <v>300.65</v>
      </c>
      <c r="H14" s="72"/>
      <c r="I14" s="72">
        <v>1127.38</v>
      </c>
      <c r="J14" s="73"/>
    </row>
    <row r="15" spans="1:10" ht="24" customHeight="1">
      <c r="A15" s="155">
        <v>2079999</v>
      </c>
      <c r="B15" s="156"/>
      <c r="C15" s="157"/>
      <c r="D15" s="60" t="s">
        <v>132</v>
      </c>
      <c r="E15" s="72">
        <v>99.86</v>
      </c>
      <c r="F15" s="72"/>
      <c r="G15" s="72">
        <v>99.86</v>
      </c>
      <c r="H15" s="72"/>
      <c r="I15" s="72"/>
      <c r="J15" s="73"/>
    </row>
    <row r="16" spans="1:10" ht="24" customHeight="1" thickBot="1">
      <c r="A16" s="158">
        <v>2080502</v>
      </c>
      <c r="B16" s="159"/>
      <c r="C16" s="159"/>
      <c r="D16" s="69" t="s">
        <v>133</v>
      </c>
      <c r="E16" s="62">
        <v>539.3</v>
      </c>
      <c r="F16" s="62">
        <v>539.3</v>
      </c>
      <c r="G16" s="62"/>
      <c r="H16" s="62"/>
      <c r="I16" s="62"/>
      <c r="J16" s="67"/>
    </row>
    <row r="17" spans="1:10" ht="127.5" customHeight="1">
      <c r="A17" s="160" t="s">
        <v>55</v>
      </c>
      <c r="B17" s="160"/>
      <c r="C17" s="161"/>
      <c r="D17" s="161"/>
      <c r="E17" s="161"/>
      <c r="F17" s="161"/>
      <c r="G17" s="161"/>
      <c r="H17" s="161"/>
      <c r="I17" s="161"/>
      <c r="J17" s="161"/>
    </row>
  </sheetData>
  <sheetProtection/>
  <mergeCells count="22">
    <mergeCell ref="A17:J17"/>
    <mergeCell ref="D5:D6"/>
    <mergeCell ref="E4:E6"/>
    <mergeCell ref="F4:F6"/>
    <mergeCell ref="G4:G6"/>
    <mergeCell ref="H4:H6"/>
    <mergeCell ref="I4:I6"/>
    <mergeCell ref="J4:J6"/>
    <mergeCell ref="A11:C11"/>
    <mergeCell ref="A12:C12"/>
    <mergeCell ref="A13:C13"/>
    <mergeCell ref="A16:C16"/>
    <mergeCell ref="A14:C14"/>
    <mergeCell ref="A15:C15"/>
    <mergeCell ref="A9:C9"/>
    <mergeCell ref="A10:C10"/>
    <mergeCell ref="A1:J1"/>
    <mergeCell ref="A4:D4"/>
    <mergeCell ref="A7:D7"/>
    <mergeCell ref="A8:D8"/>
    <mergeCell ref="A5:C6"/>
    <mergeCell ref="B3:D3"/>
  </mergeCells>
  <printOptions horizontalCentered="1"/>
  <pageMargins left="0.35" right="0.35" top="0.53" bottom="0.22" header="0.39" footer="0.2"/>
  <pageSetup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SheetLayoutView="100" workbookViewId="0" topLeftCell="A1">
      <selection activeCell="A2" sqref="A2:H29"/>
    </sheetView>
  </sheetViews>
  <sheetFormatPr defaultColWidth="9.00390625" defaultRowHeight="14.25"/>
  <cols>
    <col min="1" max="1" width="36.375" style="12" customWidth="1"/>
    <col min="2" max="2" width="4.625" style="12" customWidth="1"/>
    <col min="3" max="3" width="15.625" style="12" customWidth="1"/>
    <col min="4" max="4" width="35.75390625" style="12" customWidth="1"/>
    <col min="5" max="5" width="4.50390625" style="12" customWidth="1"/>
    <col min="6" max="6" width="15.625" style="12" customWidth="1"/>
    <col min="7" max="7" width="13.875" style="12" customWidth="1"/>
    <col min="8" max="8" width="15.625" style="12" customWidth="1"/>
    <col min="9" max="16384" width="9.00390625" style="12" customWidth="1"/>
  </cols>
  <sheetData>
    <row r="1" ht="14.25">
      <c r="A1" s="13"/>
    </row>
    <row r="2" spans="1:8" s="10" customFormat="1" ht="22.5" customHeight="1">
      <c r="A2" s="131" t="s">
        <v>56</v>
      </c>
      <c r="B2" s="131"/>
      <c r="C2" s="131"/>
      <c r="D2" s="131"/>
      <c r="E2" s="131"/>
      <c r="F2" s="131"/>
      <c r="G2" s="131"/>
      <c r="H2" s="131"/>
    </row>
    <row r="3" spans="1:8" ht="16.5" customHeight="1">
      <c r="A3" s="114"/>
      <c r="B3" s="114"/>
      <c r="C3" s="114"/>
      <c r="D3" s="115" t="s">
        <v>134</v>
      </c>
      <c r="E3" s="114"/>
      <c r="F3" s="114"/>
      <c r="G3" s="114"/>
      <c r="H3" s="31" t="s">
        <v>57</v>
      </c>
    </row>
    <row r="4" spans="1:8" ht="18.75" customHeight="1" thickBot="1">
      <c r="A4" s="32" t="s">
        <v>135</v>
      </c>
      <c r="B4" s="116"/>
      <c r="C4" s="116"/>
      <c r="D4" s="116"/>
      <c r="E4" s="116"/>
      <c r="F4" s="116"/>
      <c r="G4" s="116"/>
      <c r="H4" s="31" t="s">
        <v>3</v>
      </c>
    </row>
    <row r="5" spans="1:8" s="11" customFormat="1" ht="24" customHeight="1">
      <c r="A5" s="132" t="s">
        <v>4</v>
      </c>
      <c r="B5" s="133"/>
      <c r="C5" s="133"/>
      <c r="D5" s="134" t="s">
        <v>5</v>
      </c>
      <c r="E5" s="133"/>
      <c r="F5" s="173"/>
      <c r="G5" s="173"/>
      <c r="H5" s="135"/>
    </row>
    <row r="6" spans="1:8" s="11" customFormat="1" ht="31.5" customHeight="1">
      <c r="A6" s="108" t="s">
        <v>6</v>
      </c>
      <c r="B6" s="25" t="s">
        <v>7</v>
      </c>
      <c r="C6" s="36" t="s">
        <v>58</v>
      </c>
      <c r="D6" s="35" t="s">
        <v>6</v>
      </c>
      <c r="E6" s="25" t="s">
        <v>7</v>
      </c>
      <c r="F6" s="36" t="s">
        <v>35</v>
      </c>
      <c r="G6" s="117" t="s">
        <v>59</v>
      </c>
      <c r="H6" s="118" t="s">
        <v>60</v>
      </c>
    </row>
    <row r="7" spans="1:8" s="11" customFormat="1" ht="19.5" customHeight="1">
      <c r="A7" s="108" t="s">
        <v>9</v>
      </c>
      <c r="B7" s="36"/>
      <c r="C7" s="35" t="s">
        <v>10</v>
      </c>
      <c r="D7" s="35" t="s">
        <v>9</v>
      </c>
      <c r="E7" s="36"/>
      <c r="F7" s="119">
        <v>2</v>
      </c>
      <c r="G7" s="119">
        <v>3</v>
      </c>
      <c r="H7" s="120">
        <v>4</v>
      </c>
    </row>
    <row r="8" spans="1:8" s="11" customFormat="1" ht="24" customHeight="1">
      <c r="A8" s="37" t="s">
        <v>136</v>
      </c>
      <c r="B8" s="26" t="s">
        <v>10</v>
      </c>
      <c r="C8" s="38">
        <v>5143.91</v>
      </c>
      <c r="D8" s="74" t="s">
        <v>12</v>
      </c>
      <c r="E8" s="15">
        <v>15</v>
      </c>
      <c r="F8" s="79">
        <v>331.02</v>
      </c>
      <c r="G8" s="79">
        <v>331.02</v>
      </c>
      <c r="H8" s="80" t="s">
        <v>137</v>
      </c>
    </row>
    <row r="9" spans="1:8" s="11" customFormat="1" ht="24" customHeight="1">
      <c r="A9" s="42" t="s">
        <v>61</v>
      </c>
      <c r="B9" s="26" t="s">
        <v>11</v>
      </c>
      <c r="C9" s="38"/>
      <c r="D9" s="74" t="s">
        <v>14</v>
      </c>
      <c r="E9" s="15">
        <v>16</v>
      </c>
      <c r="F9" s="79"/>
      <c r="G9" s="79"/>
      <c r="H9" s="80"/>
    </row>
    <row r="10" spans="1:8" s="11" customFormat="1" ht="24" customHeight="1">
      <c r="A10" s="16"/>
      <c r="B10" s="26" t="s">
        <v>15</v>
      </c>
      <c r="C10" s="38"/>
      <c r="D10" s="74" t="s">
        <v>16</v>
      </c>
      <c r="E10" s="15">
        <v>17</v>
      </c>
      <c r="F10" s="79"/>
      <c r="G10" s="79"/>
      <c r="H10" s="80"/>
    </row>
    <row r="11" spans="1:8" s="11" customFormat="1" ht="24" customHeight="1">
      <c r="A11" s="16"/>
      <c r="B11" s="26" t="s">
        <v>17</v>
      </c>
      <c r="C11" s="38"/>
      <c r="D11" s="74" t="s">
        <v>18</v>
      </c>
      <c r="E11" s="15">
        <v>18</v>
      </c>
      <c r="F11" s="79"/>
      <c r="G11" s="79"/>
      <c r="H11" s="80"/>
    </row>
    <row r="12" spans="1:8" s="11" customFormat="1" ht="24" customHeight="1">
      <c r="A12" s="16"/>
      <c r="B12" s="26" t="s">
        <v>19</v>
      </c>
      <c r="C12" s="38"/>
      <c r="D12" s="74" t="s">
        <v>20</v>
      </c>
      <c r="E12" s="15">
        <v>19</v>
      </c>
      <c r="F12" s="79"/>
      <c r="G12" s="79"/>
      <c r="H12" s="80"/>
    </row>
    <row r="13" spans="1:8" s="11" customFormat="1" ht="24" customHeight="1">
      <c r="A13" s="16"/>
      <c r="B13" s="26" t="s">
        <v>21</v>
      </c>
      <c r="C13" s="38"/>
      <c r="D13" s="74" t="s">
        <v>22</v>
      </c>
      <c r="E13" s="15">
        <v>20</v>
      </c>
      <c r="F13" s="79"/>
      <c r="G13" s="79"/>
      <c r="H13" s="80"/>
    </row>
    <row r="14" spans="1:8" s="11" customFormat="1" ht="24" customHeight="1">
      <c r="A14" s="16"/>
      <c r="B14" s="26" t="s">
        <v>23</v>
      </c>
      <c r="C14" s="38"/>
      <c r="D14" s="43" t="s">
        <v>138</v>
      </c>
      <c r="E14" s="15">
        <v>21</v>
      </c>
      <c r="F14" s="79">
        <v>4168.82</v>
      </c>
      <c r="G14" s="79">
        <v>4168.82</v>
      </c>
      <c r="H14" s="80"/>
    </row>
    <row r="15" spans="1:8" s="11" customFormat="1" ht="24" customHeight="1">
      <c r="A15" s="14"/>
      <c r="B15" s="26" t="s">
        <v>24</v>
      </c>
      <c r="C15" s="38"/>
      <c r="D15" s="43" t="s">
        <v>139</v>
      </c>
      <c r="E15" s="15">
        <v>22</v>
      </c>
      <c r="F15" s="81">
        <v>539.3</v>
      </c>
      <c r="G15" s="82">
        <v>539.3</v>
      </c>
      <c r="H15" s="83"/>
    </row>
    <row r="16" spans="1:8" s="11" customFormat="1" ht="24" customHeight="1">
      <c r="A16" s="27" t="s">
        <v>25</v>
      </c>
      <c r="B16" s="26" t="s">
        <v>26</v>
      </c>
      <c r="C16" s="38">
        <v>5143.91</v>
      </c>
      <c r="D16" s="28" t="s">
        <v>27</v>
      </c>
      <c r="E16" s="15">
        <v>23</v>
      </c>
      <c r="F16" s="82">
        <f>SUM(F8:F15)</f>
        <v>5039.14</v>
      </c>
      <c r="G16" s="82">
        <f>SUM(G8:G15)</f>
        <v>5039.14</v>
      </c>
      <c r="H16" s="87">
        <f>SUM(H8:H15)</f>
        <v>0</v>
      </c>
    </row>
    <row r="17" spans="1:8" s="11" customFormat="1" ht="24" customHeight="1">
      <c r="A17" s="75" t="s">
        <v>62</v>
      </c>
      <c r="B17" s="26" t="s">
        <v>29</v>
      </c>
      <c r="C17" s="38">
        <v>144.88</v>
      </c>
      <c r="D17" s="47" t="s">
        <v>140</v>
      </c>
      <c r="E17" s="15">
        <v>24</v>
      </c>
      <c r="F17" s="81">
        <v>249.65</v>
      </c>
      <c r="G17" s="82">
        <v>249.65</v>
      </c>
      <c r="H17" s="83"/>
    </row>
    <row r="18" spans="1:8" s="11" customFormat="1" ht="24" customHeight="1">
      <c r="A18" s="75" t="s">
        <v>63</v>
      </c>
      <c r="B18" s="26" t="s">
        <v>32</v>
      </c>
      <c r="C18" s="38">
        <v>144.88</v>
      </c>
      <c r="D18" s="77" t="s">
        <v>141</v>
      </c>
      <c r="E18" s="15">
        <v>25</v>
      </c>
      <c r="F18" s="81"/>
      <c r="G18" s="82"/>
      <c r="H18" s="83"/>
    </row>
    <row r="19" spans="1:8" s="11" customFormat="1" ht="24" customHeight="1">
      <c r="A19" s="76" t="s">
        <v>64</v>
      </c>
      <c r="B19" s="26" t="s">
        <v>34</v>
      </c>
      <c r="C19" s="48"/>
      <c r="D19" s="78" t="s">
        <v>142</v>
      </c>
      <c r="E19" s="15">
        <v>26</v>
      </c>
      <c r="F19" s="84">
        <v>249.65</v>
      </c>
      <c r="G19" s="82">
        <v>249.65</v>
      </c>
      <c r="H19" s="85"/>
    </row>
    <row r="20" spans="1:8" s="11" customFormat="1" ht="24" customHeight="1">
      <c r="A20" s="17"/>
      <c r="B20" s="26" t="s">
        <v>36</v>
      </c>
      <c r="C20" s="48"/>
      <c r="D20" s="18"/>
      <c r="E20" s="15">
        <v>27</v>
      </c>
      <c r="F20" s="84"/>
      <c r="G20" s="82"/>
      <c r="H20" s="85"/>
    </row>
    <row r="21" spans="1:8" ht="24" customHeight="1" thickBot="1">
      <c r="A21" s="29" t="s">
        <v>35</v>
      </c>
      <c r="B21" s="88" t="s">
        <v>13</v>
      </c>
      <c r="C21" s="54">
        <f>C16+C17</f>
        <v>5288.79</v>
      </c>
      <c r="D21" s="30" t="s">
        <v>35</v>
      </c>
      <c r="E21" s="19">
        <v>28</v>
      </c>
      <c r="F21" s="86">
        <f>F16+F17</f>
        <v>5288.79</v>
      </c>
      <c r="G21" s="86">
        <f>G16+G17</f>
        <v>5288.79</v>
      </c>
      <c r="H21" s="89">
        <f>H16+H17</f>
        <v>0</v>
      </c>
    </row>
    <row r="22" spans="1:8" ht="90.75" customHeight="1">
      <c r="A22" s="174" t="s">
        <v>65</v>
      </c>
      <c r="B22" s="175"/>
      <c r="C22" s="175"/>
      <c r="D22" s="175"/>
      <c r="E22" s="175"/>
      <c r="F22" s="175"/>
      <c r="G22" s="175"/>
      <c r="H22" s="175"/>
    </row>
    <row r="23" spans="1:8" ht="14.25">
      <c r="A23" s="121"/>
      <c r="B23" s="121"/>
      <c r="C23" s="121"/>
      <c r="D23" s="121"/>
      <c r="E23" s="121"/>
      <c r="F23" s="121"/>
      <c r="G23" s="121"/>
      <c r="H23" s="121"/>
    </row>
    <row r="24" spans="1:8" ht="14.25">
      <c r="A24" s="121"/>
      <c r="B24" s="121"/>
      <c r="C24" s="121"/>
      <c r="D24" s="121"/>
      <c r="E24" s="121"/>
      <c r="F24" s="121"/>
      <c r="G24" s="121"/>
      <c r="H24" s="121"/>
    </row>
    <row r="25" spans="1:8" ht="14.25">
      <c r="A25" s="121"/>
      <c r="B25" s="121"/>
      <c r="C25" s="121"/>
      <c r="D25" s="121"/>
      <c r="E25" s="121"/>
      <c r="F25" s="121"/>
      <c r="G25" s="121"/>
      <c r="H25" s="121"/>
    </row>
    <row r="26" spans="1:8" ht="14.25">
      <c r="A26" s="121"/>
      <c r="B26" s="121"/>
      <c r="C26" s="121"/>
      <c r="D26" s="121"/>
      <c r="E26" s="121"/>
      <c r="F26" s="121"/>
      <c r="G26" s="121"/>
      <c r="H26" s="121"/>
    </row>
    <row r="27" spans="1:8" ht="14.25">
      <c r="A27" s="121"/>
      <c r="B27" s="121"/>
      <c r="C27" s="121"/>
      <c r="D27" s="121"/>
      <c r="E27" s="121"/>
      <c r="F27" s="121"/>
      <c r="G27" s="121"/>
      <c r="H27" s="121"/>
    </row>
    <row r="28" spans="1:8" ht="14.25">
      <c r="A28" s="121"/>
      <c r="B28" s="121"/>
      <c r="C28" s="121"/>
      <c r="D28" s="121"/>
      <c r="E28" s="121"/>
      <c r="F28" s="121"/>
      <c r="G28" s="121"/>
      <c r="H28" s="121"/>
    </row>
    <row r="29" spans="1:8" ht="14.25">
      <c r="A29" s="121"/>
      <c r="B29" s="121"/>
      <c r="C29" s="121"/>
      <c r="D29" s="121"/>
      <c r="E29" s="121"/>
      <c r="F29" s="121"/>
      <c r="G29" s="121"/>
      <c r="H29" s="121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44" header="0.51" footer="0.2"/>
  <pageSetup fitToHeight="1" fitToWidth="1" horizontalDpi="300" verticalDpi="300" orientation="landscape" paperSize="9" scale="88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A1" sqref="A1:G1"/>
    </sheetView>
  </sheetViews>
  <sheetFormatPr defaultColWidth="9.00390625" defaultRowHeight="14.25"/>
  <cols>
    <col min="1" max="1" width="5.125" style="5" customWidth="1"/>
    <col min="2" max="2" width="4.625" style="5" customWidth="1"/>
    <col min="3" max="3" width="3.125" style="5" customWidth="1"/>
    <col min="4" max="4" width="25.375" style="5" customWidth="1"/>
    <col min="5" max="5" width="30.375" style="5" customWidth="1"/>
    <col min="6" max="6" width="31.50390625" style="5" customWidth="1"/>
    <col min="7" max="7" width="31.75390625" style="5" customWidth="1"/>
    <col min="8" max="16384" width="9.00390625" style="5" customWidth="1"/>
  </cols>
  <sheetData>
    <row r="1" spans="1:7" s="1" customFormat="1" ht="33" customHeight="1">
      <c r="A1" s="179" t="s">
        <v>66</v>
      </c>
      <c r="B1" s="179"/>
      <c r="C1" s="179"/>
      <c r="D1" s="179"/>
      <c r="E1" s="179"/>
      <c r="F1" s="179"/>
      <c r="G1" s="179"/>
    </row>
    <row r="2" spans="1:7" s="2" customFormat="1" ht="15.75" customHeight="1">
      <c r="A2" s="6"/>
      <c r="B2" s="6"/>
      <c r="C2" s="6"/>
      <c r="D2" s="6"/>
      <c r="E2" s="183" t="s">
        <v>143</v>
      </c>
      <c r="F2" s="183"/>
      <c r="G2" s="31" t="s">
        <v>144</v>
      </c>
    </row>
    <row r="3" spans="1:7" s="2" customFormat="1" ht="15" customHeight="1" thickBot="1">
      <c r="A3" s="31" t="s">
        <v>145</v>
      </c>
      <c r="B3" s="152" t="s">
        <v>146</v>
      </c>
      <c r="C3" s="152"/>
      <c r="D3" s="152"/>
      <c r="E3" s="9"/>
      <c r="F3" s="9"/>
      <c r="G3" s="31" t="s">
        <v>147</v>
      </c>
    </row>
    <row r="4" spans="1:7" s="3" customFormat="1" ht="24" customHeight="1">
      <c r="A4" s="180" t="s">
        <v>148</v>
      </c>
      <c r="B4" s="181"/>
      <c r="C4" s="182"/>
      <c r="D4" s="182"/>
      <c r="E4" s="190" t="s">
        <v>27</v>
      </c>
      <c r="F4" s="193" t="s">
        <v>67</v>
      </c>
      <c r="G4" s="196" t="s">
        <v>51</v>
      </c>
    </row>
    <row r="5" spans="1:7" s="3" customFormat="1" ht="24.75" customHeight="1">
      <c r="A5" s="199" t="s">
        <v>45</v>
      </c>
      <c r="B5" s="178"/>
      <c r="C5" s="189"/>
      <c r="D5" s="189" t="s">
        <v>46</v>
      </c>
      <c r="E5" s="191"/>
      <c r="F5" s="194"/>
      <c r="G5" s="197"/>
    </row>
    <row r="6" spans="1:7" s="3" customFormat="1" ht="18" customHeight="1">
      <c r="A6" s="199"/>
      <c r="B6" s="178"/>
      <c r="C6" s="189"/>
      <c r="D6" s="189"/>
      <c r="E6" s="191"/>
      <c r="F6" s="194"/>
      <c r="G6" s="197"/>
    </row>
    <row r="7" spans="1:7" s="3" customFormat="1" ht="14.25" customHeight="1">
      <c r="A7" s="199"/>
      <c r="B7" s="178"/>
      <c r="C7" s="189"/>
      <c r="D7" s="189"/>
      <c r="E7" s="192"/>
      <c r="F7" s="195"/>
      <c r="G7" s="198"/>
    </row>
    <row r="8" spans="1:7" s="3" customFormat="1" ht="24" customHeight="1">
      <c r="A8" s="176" t="s">
        <v>47</v>
      </c>
      <c r="B8" s="177"/>
      <c r="C8" s="177"/>
      <c r="D8" s="178"/>
      <c r="E8" s="91">
        <v>1</v>
      </c>
      <c r="F8" s="91">
        <v>2</v>
      </c>
      <c r="G8" s="93">
        <v>3</v>
      </c>
    </row>
    <row r="9" spans="1:7" s="3" customFormat="1" ht="24" customHeight="1">
      <c r="A9" s="176" t="s">
        <v>35</v>
      </c>
      <c r="B9" s="177"/>
      <c r="C9" s="177"/>
      <c r="D9" s="178"/>
      <c r="E9" s="94">
        <f>SUM(E10:E19)</f>
        <v>5039.1399999999985</v>
      </c>
      <c r="F9" s="94">
        <f>SUM(F10:F19)</f>
        <v>3985.7699999999995</v>
      </c>
      <c r="G9" s="95">
        <f>SUM(G10:G19)</f>
        <v>1053.37</v>
      </c>
    </row>
    <row r="10" spans="1:7" s="4" customFormat="1" ht="24" customHeight="1">
      <c r="A10" s="176">
        <v>2013699</v>
      </c>
      <c r="B10" s="177"/>
      <c r="C10" s="178"/>
      <c r="D10" s="59" t="s">
        <v>89</v>
      </c>
      <c r="E10" s="96">
        <v>5</v>
      </c>
      <c r="F10" s="96">
        <v>5</v>
      </c>
      <c r="G10" s="97"/>
    </row>
    <row r="11" spans="1:7" s="4" customFormat="1" ht="24" customHeight="1">
      <c r="A11" s="176">
        <v>2019999</v>
      </c>
      <c r="B11" s="177"/>
      <c r="C11" s="178"/>
      <c r="D11" s="59" t="s">
        <v>90</v>
      </c>
      <c r="E11" s="96">
        <v>326.02</v>
      </c>
      <c r="F11" s="96">
        <v>326.02</v>
      </c>
      <c r="G11" s="97"/>
    </row>
    <row r="12" spans="1:7" s="4" customFormat="1" ht="24" customHeight="1">
      <c r="A12" s="176">
        <v>2070199</v>
      </c>
      <c r="B12" s="177"/>
      <c r="C12" s="178"/>
      <c r="D12" s="59" t="s">
        <v>149</v>
      </c>
      <c r="E12" s="96">
        <v>55</v>
      </c>
      <c r="F12" s="96"/>
      <c r="G12" s="97">
        <v>55</v>
      </c>
    </row>
    <row r="13" spans="1:7" s="4" customFormat="1" ht="24" customHeight="1">
      <c r="A13" s="176">
        <v>2070405</v>
      </c>
      <c r="B13" s="177"/>
      <c r="C13" s="178"/>
      <c r="D13" s="59" t="s">
        <v>91</v>
      </c>
      <c r="E13" s="96">
        <v>3920.45</v>
      </c>
      <c r="F13" s="96">
        <v>3115.45</v>
      </c>
      <c r="G13" s="97">
        <v>805</v>
      </c>
    </row>
    <row r="14" spans="1:7" s="4" customFormat="1" ht="24" customHeight="1">
      <c r="A14" s="176">
        <v>2070406</v>
      </c>
      <c r="B14" s="177"/>
      <c r="C14" s="178"/>
      <c r="D14" s="59" t="s">
        <v>150</v>
      </c>
      <c r="E14" s="96">
        <v>23.07</v>
      </c>
      <c r="F14" s="96"/>
      <c r="G14" s="97">
        <v>23.07</v>
      </c>
    </row>
    <row r="15" spans="1:7" s="4" customFormat="1" ht="24" customHeight="1">
      <c r="A15" s="176">
        <v>2070499</v>
      </c>
      <c r="B15" s="177"/>
      <c r="C15" s="178"/>
      <c r="D15" s="59" t="s">
        <v>151</v>
      </c>
      <c r="E15" s="96">
        <v>70.44</v>
      </c>
      <c r="F15" s="96"/>
      <c r="G15" s="97">
        <v>70.44</v>
      </c>
    </row>
    <row r="16" spans="1:7" s="4" customFormat="1" ht="24" customHeight="1">
      <c r="A16" s="176">
        <v>2079999</v>
      </c>
      <c r="B16" s="177"/>
      <c r="C16" s="178"/>
      <c r="D16" s="59" t="s">
        <v>152</v>
      </c>
      <c r="E16" s="96">
        <v>99.86</v>
      </c>
      <c r="F16" s="96"/>
      <c r="G16" s="97">
        <v>99.86</v>
      </c>
    </row>
    <row r="17" spans="1:7" s="4" customFormat="1" ht="24" customHeight="1">
      <c r="A17" s="176">
        <v>2080502</v>
      </c>
      <c r="B17" s="177"/>
      <c r="C17" s="178"/>
      <c r="D17" s="59" t="s">
        <v>92</v>
      </c>
      <c r="E17" s="96">
        <v>539.3</v>
      </c>
      <c r="F17" s="96">
        <v>539.3</v>
      </c>
      <c r="G17" s="97" t="s">
        <v>93</v>
      </c>
    </row>
    <row r="18" spans="1:7" s="4" customFormat="1" ht="24" customHeight="1">
      <c r="A18" s="176"/>
      <c r="B18" s="177"/>
      <c r="C18" s="178"/>
      <c r="D18" s="98"/>
      <c r="E18" s="96"/>
      <c r="F18" s="96"/>
      <c r="G18" s="97"/>
    </row>
    <row r="19" spans="1:7" s="4" customFormat="1" ht="24" customHeight="1" thickBot="1">
      <c r="A19" s="184"/>
      <c r="B19" s="185"/>
      <c r="C19" s="186"/>
      <c r="D19" s="99"/>
      <c r="E19" s="100"/>
      <c r="F19" s="100"/>
      <c r="G19" s="101"/>
    </row>
    <row r="20" spans="1:7" ht="124.5" customHeight="1">
      <c r="A20" s="187" t="s">
        <v>68</v>
      </c>
      <c r="B20" s="187"/>
      <c r="C20" s="188"/>
      <c r="D20" s="188"/>
      <c r="E20" s="188"/>
      <c r="F20" s="188"/>
      <c r="G20" s="188"/>
    </row>
  </sheetData>
  <sheetProtection/>
  <mergeCells count="22">
    <mergeCell ref="A20:G20"/>
    <mergeCell ref="D5:D7"/>
    <mergeCell ref="E4:E7"/>
    <mergeCell ref="F4:F7"/>
    <mergeCell ref="G4:G7"/>
    <mergeCell ref="A5:C7"/>
    <mergeCell ref="A10:C10"/>
    <mergeCell ref="A11:C11"/>
    <mergeCell ref="A14:C14"/>
    <mergeCell ref="A15:C15"/>
    <mergeCell ref="A18:C18"/>
    <mergeCell ref="A19:C19"/>
    <mergeCell ref="A16:C16"/>
    <mergeCell ref="A13:C13"/>
    <mergeCell ref="A17:C17"/>
    <mergeCell ref="A1:G1"/>
    <mergeCell ref="A4:D4"/>
    <mergeCell ref="A8:D8"/>
    <mergeCell ref="A9:D9"/>
    <mergeCell ref="B3:D3"/>
    <mergeCell ref="E2:F2"/>
    <mergeCell ref="A12:C12"/>
  </mergeCells>
  <printOptions horizontalCentered="1"/>
  <pageMargins left="0.35" right="0.35" top="0.63" bottom="0.26" header="0.5" footer="0.2"/>
  <pageSetup fitToHeight="1" fitToWidth="1" horizontalDpi="600" verticalDpi="600" orientation="landscape" paperSize="9" scale="92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F4" sqref="F4:F7"/>
    </sheetView>
  </sheetViews>
  <sheetFormatPr defaultColWidth="9.00390625" defaultRowHeight="14.25"/>
  <cols>
    <col min="1" max="2" width="4.625" style="5" customWidth="1"/>
    <col min="3" max="3" width="3.125" style="5" customWidth="1"/>
    <col min="4" max="4" width="21.625" style="5" customWidth="1"/>
    <col min="5" max="5" width="29.25390625" style="5" customWidth="1"/>
    <col min="6" max="6" width="31.00390625" style="5" customWidth="1"/>
    <col min="7" max="7" width="31.375" style="5" customWidth="1"/>
    <col min="8" max="16384" width="9.00390625" style="5" customWidth="1"/>
  </cols>
  <sheetData>
    <row r="1" spans="1:7" s="1" customFormat="1" ht="36" customHeight="1">
      <c r="A1" s="179" t="s">
        <v>69</v>
      </c>
      <c r="B1" s="179"/>
      <c r="C1" s="179"/>
      <c r="D1" s="179"/>
      <c r="E1" s="179"/>
      <c r="F1" s="179"/>
      <c r="G1" s="179"/>
    </row>
    <row r="2" spans="1:7" s="2" customFormat="1" ht="13.5" customHeight="1">
      <c r="A2" s="6"/>
      <c r="B2" s="6"/>
      <c r="C2" s="6"/>
      <c r="D2" s="6"/>
      <c r="E2" s="183" t="s">
        <v>153</v>
      </c>
      <c r="F2" s="183"/>
      <c r="G2" s="31" t="s">
        <v>154</v>
      </c>
    </row>
    <row r="3" spans="1:7" s="2" customFormat="1" ht="14.25" customHeight="1" thickBot="1">
      <c r="A3" s="32" t="s">
        <v>2</v>
      </c>
      <c r="B3" s="152" t="s">
        <v>155</v>
      </c>
      <c r="C3" s="152"/>
      <c r="D3" s="152"/>
      <c r="E3" s="9"/>
      <c r="F3" s="9"/>
      <c r="G3" s="31" t="s">
        <v>156</v>
      </c>
    </row>
    <row r="4" spans="1:7" s="3" customFormat="1" ht="24" customHeight="1">
      <c r="A4" s="180" t="s">
        <v>87</v>
      </c>
      <c r="B4" s="181"/>
      <c r="C4" s="182"/>
      <c r="D4" s="182"/>
      <c r="E4" s="190" t="s">
        <v>27</v>
      </c>
      <c r="F4" s="193" t="s">
        <v>70</v>
      </c>
      <c r="G4" s="196" t="s">
        <v>71</v>
      </c>
    </row>
    <row r="5" spans="1:7" s="3" customFormat="1" ht="14.25" customHeight="1">
      <c r="A5" s="199" t="s">
        <v>72</v>
      </c>
      <c r="B5" s="178"/>
      <c r="C5" s="189"/>
      <c r="D5" s="189" t="s">
        <v>46</v>
      </c>
      <c r="E5" s="191"/>
      <c r="F5" s="194"/>
      <c r="G5" s="197"/>
    </row>
    <row r="6" spans="1:7" s="3" customFormat="1" ht="15.75" customHeight="1">
      <c r="A6" s="199"/>
      <c r="B6" s="178"/>
      <c r="C6" s="189"/>
      <c r="D6" s="189"/>
      <c r="E6" s="191"/>
      <c r="F6" s="194"/>
      <c r="G6" s="197"/>
    </row>
    <row r="7" spans="1:7" s="3" customFormat="1" ht="11.25" customHeight="1">
      <c r="A7" s="199"/>
      <c r="B7" s="178"/>
      <c r="C7" s="189"/>
      <c r="D7" s="189"/>
      <c r="E7" s="192"/>
      <c r="F7" s="195"/>
      <c r="G7" s="198"/>
    </row>
    <row r="8" spans="1:7" s="3" customFormat="1" ht="24" customHeight="1">
      <c r="A8" s="176" t="s">
        <v>47</v>
      </c>
      <c r="B8" s="177"/>
      <c r="C8" s="177"/>
      <c r="D8" s="178"/>
      <c r="E8" s="91">
        <v>1</v>
      </c>
      <c r="F8" s="91">
        <v>2</v>
      </c>
      <c r="G8" s="93">
        <v>3</v>
      </c>
    </row>
    <row r="9" spans="1:7" s="3" customFormat="1" ht="24" customHeight="1">
      <c r="A9" s="176" t="s">
        <v>35</v>
      </c>
      <c r="B9" s="177"/>
      <c r="C9" s="177"/>
      <c r="D9" s="178"/>
      <c r="E9" s="96">
        <f>SUM(E10:E15)</f>
        <v>3985.7699999999995</v>
      </c>
      <c r="F9" s="96">
        <f>SUM(F10:F15)</f>
        <v>3902.01</v>
      </c>
      <c r="G9" s="97">
        <f>SUM(G10:G15)</f>
        <v>83.76</v>
      </c>
    </row>
    <row r="10" spans="1:7" s="4" customFormat="1" ht="24" customHeight="1">
      <c r="A10" s="199">
        <v>2013699</v>
      </c>
      <c r="B10" s="178"/>
      <c r="C10" s="189"/>
      <c r="D10" s="59" t="s">
        <v>89</v>
      </c>
      <c r="E10" s="96">
        <v>5</v>
      </c>
      <c r="F10" s="96"/>
      <c r="G10" s="97">
        <v>5</v>
      </c>
    </row>
    <row r="11" spans="1:7" s="4" customFormat="1" ht="24" customHeight="1">
      <c r="A11" s="199">
        <v>2019999</v>
      </c>
      <c r="B11" s="178"/>
      <c r="C11" s="189"/>
      <c r="D11" s="59" t="s">
        <v>90</v>
      </c>
      <c r="E11" s="96">
        <v>326.02</v>
      </c>
      <c r="F11" s="96">
        <v>326.02</v>
      </c>
      <c r="G11" s="97"/>
    </row>
    <row r="12" spans="1:7" s="4" customFormat="1" ht="24" customHeight="1">
      <c r="A12" s="199">
        <v>2070405</v>
      </c>
      <c r="B12" s="178"/>
      <c r="C12" s="189"/>
      <c r="D12" s="59" t="s">
        <v>91</v>
      </c>
      <c r="E12" s="96">
        <v>3115.45</v>
      </c>
      <c r="F12" s="97">
        <v>3036.69</v>
      </c>
      <c r="G12" s="97">
        <v>78.76</v>
      </c>
    </row>
    <row r="13" spans="1:7" s="4" customFormat="1" ht="24" customHeight="1">
      <c r="A13" s="199">
        <v>2080502</v>
      </c>
      <c r="B13" s="178"/>
      <c r="C13" s="189"/>
      <c r="D13" s="59" t="s">
        <v>92</v>
      </c>
      <c r="E13" s="96">
        <v>539.3</v>
      </c>
      <c r="F13" s="96">
        <v>539.3</v>
      </c>
      <c r="G13" s="97" t="s">
        <v>93</v>
      </c>
    </row>
    <row r="14" spans="1:7" s="4" customFormat="1" ht="24" customHeight="1">
      <c r="A14" s="199"/>
      <c r="B14" s="178"/>
      <c r="C14" s="189"/>
      <c r="D14" s="98"/>
      <c r="E14" s="96"/>
      <c r="F14" s="96"/>
      <c r="G14" s="97"/>
    </row>
    <row r="15" spans="1:7" s="4" customFormat="1" ht="24" customHeight="1" thickBot="1">
      <c r="A15" s="200"/>
      <c r="B15" s="186"/>
      <c r="C15" s="201"/>
      <c r="D15" s="99"/>
      <c r="E15" s="100"/>
      <c r="F15" s="100"/>
      <c r="G15" s="101"/>
    </row>
    <row r="16" spans="1:7" ht="118.5" customHeight="1">
      <c r="A16" s="187" t="s">
        <v>73</v>
      </c>
      <c r="B16" s="187"/>
      <c r="C16" s="188"/>
      <c r="D16" s="188"/>
      <c r="E16" s="188"/>
      <c r="F16" s="188"/>
      <c r="G16" s="188"/>
    </row>
  </sheetData>
  <sheetProtection/>
  <mergeCells count="18">
    <mergeCell ref="A14:C14"/>
    <mergeCell ref="A15:C15"/>
    <mergeCell ref="A16:G16"/>
    <mergeCell ref="D5:D7"/>
    <mergeCell ref="E4:E7"/>
    <mergeCell ref="F4:F7"/>
    <mergeCell ref="G4:G7"/>
    <mergeCell ref="A5:C7"/>
    <mergeCell ref="A10:C10"/>
    <mergeCell ref="A11:C11"/>
    <mergeCell ref="A12:C12"/>
    <mergeCell ref="A13:C13"/>
    <mergeCell ref="A1:G1"/>
    <mergeCell ref="A4:D4"/>
    <mergeCell ref="A8:D8"/>
    <mergeCell ref="A9:D9"/>
    <mergeCell ref="B3:D3"/>
    <mergeCell ref="E2:F2"/>
  </mergeCells>
  <printOptions horizontalCentered="1"/>
  <pageMargins left="0.35" right="0.35" top="0.68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F2" sqref="F2:G2"/>
    </sheetView>
  </sheetViews>
  <sheetFormatPr defaultColWidth="9.00390625" defaultRowHeight="14.25"/>
  <cols>
    <col min="1" max="5" width="10.125" style="5" customWidth="1"/>
    <col min="6" max="6" width="10.875" style="5" customWidth="1"/>
    <col min="7" max="11" width="10.125" style="5" customWidth="1"/>
    <col min="12" max="12" width="11.125" style="5" customWidth="1"/>
    <col min="13" max="16384" width="9.00390625" style="5" customWidth="1"/>
  </cols>
  <sheetData>
    <row r="1" spans="1:12" s="1" customFormat="1" ht="42.75" customHeight="1">
      <c r="A1" s="179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4:12" s="2" customFormat="1" ht="18" customHeight="1">
      <c r="D2" s="183" t="s">
        <v>157</v>
      </c>
      <c r="E2" s="183"/>
      <c r="F2" s="202" t="s">
        <v>171</v>
      </c>
      <c r="G2" s="202"/>
      <c r="H2" s="183" t="s">
        <v>157</v>
      </c>
      <c r="I2" s="183"/>
      <c r="K2" s="211" t="s">
        <v>158</v>
      </c>
      <c r="L2" s="211"/>
    </row>
    <row r="3" spans="1:12" s="2" customFormat="1" ht="15" customHeight="1" thickBot="1">
      <c r="A3" s="32" t="s">
        <v>159</v>
      </c>
      <c r="B3" s="152" t="s">
        <v>155</v>
      </c>
      <c r="C3" s="152"/>
      <c r="D3" s="152"/>
      <c r="E3" s="9"/>
      <c r="F3" s="9"/>
      <c r="G3" s="9"/>
      <c r="H3" s="9"/>
      <c r="I3" s="9"/>
      <c r="J3" s="9"/>
      <c r="K3" s="212" t="s">
        <v>160</v>
      </c>
      <c r="L3" s="212"/>
    </row>
    <row r="4" spans="1:12" s="3" customFormat="1" ht="30" customHeight="1">
      <c r="A4" s="203" t="s">
        <v>75</v>
      </c>
      <c r="B4" s="204"/>
      <c r="C4" s="204"/>
      <c r="D4" s="204"/>
      <c r="E4" s="204"/>
      <c r="F4" s="205"/>
      <c r="G4" s="206" t="s">
        <v>76</v>
      </c>
      <c r="H4" s="204"/>
      <c r="I4" s="204"/>
      <c r="J4" s="204"/>
      <c r="K4" s="204"/>
      <c r="L4" s="207"/>
    </row>
    <row r="5" spans="1:12" s="3" customFormat="1" ht="30" customHeight="1">
      <c r="A5" s="213" t="s">
        <v>35</v>
      </c>
      <c r="B5" s="215" t="s">
        <v>77</v>
      </c>
      <c r="C5" s="208" t="s">
        <v>78</v>
      </c>
      <c r="D5" s="209"/>
      <c r="E5" s="210"/>
      <c r="F5" s="216" t="s">
        <v>79</v>
      </c>
      <c r="G5" s="217" t="s">
        <v>35</v>
      </c>
      <c r="H5" s="215" t="s">
        <v>77</v>
      </c>
      <c r="I5" s="208" t="s">
        <v>78</v>
      </c>
      <c r="J5" s="209"/>
      <c r="K5" s="210"/>
      <c r="L5" s="219" t="s">
        <v>79</v>
      </c>
    </row>
    <row r="6" spans="1:12" s="3" customFormat="1" ht="30" customHeight="1">
      <c r="A6" s="214"/>
      <c r="B6" s="195"/>
      <c r="C6" s="92" t="s">
        <v>80</v>
      </c>
      <c r="D6" s="92" t="s">
        <v>81</v>
      </c>
      <c r="E6" s="92" t="s">
        <v>82</v>
      </c>
      <c r="F6" s="216"/>
      <c r="G6" s="218"/>
      <c r="H6" s="195"/>
      <c r="I6" s="92" t="s">
        <v>80</v>
      </c>
      <c r="J6" s="92" t="s">
        <v>81</v>
      </c>
      <c r="K6" s="92" t="s">
        <v>82</v>
      </c>
      <c r="L6" s="198"/>
    </row>
    <row r="7" spans="1:12" s="3" customFormat="1" ht="30" customHeight="1">
      <c r="A7" s="90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3">
        <v>12</v>
      </c>
    </row>
    <row r="8" spans="1:12" s="4" customFormat="1" ht="30" customHeight="1" thickBot="1">
      <c r="A8" s="102">
        <v>104</v>
      </c>
      <c r="B8" s="103">
        <v>0</v>
      </c>
      <c r="C8" s="103">
        <v>44</v>
      </c>
      <c r="D8" s="103">
        <v>0</v>
      </c>
      <c r="E8" s="103">
        <v>44</v>
      </c>
      <c r="F8" s="103">
        <v>60</v>
      </c>
      <c r="G8" s="103">
        <v>0</v>
      </c>
      <c r="H8" s="103">
        <v>0</v>
      </c>
      <c r="I8" s="103">
        <v>0</v>
      </c>
      <c r="J8" s="103">
        <v>0</v>
      </c>
      <c r="K8" s="104">
        <v>0</v>
      </c>
      <c r="L8" s="105">
        <v>0</v>
      </c>
    </row>
    <row r="9" spans="1:12" ht="138.75" customHeight="1">
      <c r="A9" s="187" t="s">
        <v>170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</sheetData>
  <sheetProtection/>
  <mergeCells count="18">
    <mergeCell ref="B3:D3"/>
    <mergeCell ref="K2:L2"/>
    <mergeCell ref="K3:L3"/>
    <mergeCell ref="A9:L9"/>
    <mergeCell ref="A5:A6"/>
    <mergeCell ref="B5:B6"/>
    <mergeCell ref="F5:F6"/>
    <mergeCell ref="G5:G6"/>
    <mergeCell ref="H5:H6"/>
    <mergeCell ref="L5:L6"/>
    <mergeCell ref="A4:F4"/>
    <mergeCell ref="G4:L4"/>
    <mergeCell ref="C5:E5"/>
    <mergeCell ref="I5:K5"/>
    <mergeCell ref="D2:E2"/>
    <mergeCell ref="F2:G2"/>
    <mergeCell ref="H2:I2"/>
    <mergeCell ref="A1:L1"/>
  </mergeCells>
  <printOptions horizontalCentered="1"/>
  <pageMargins left="0.35" right="0.35" top="0.62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tabSelected="1" workbookViewId="0" topLeftCell="A1">
      <selection activeCell="F11" sqref="F11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44.25" customHeight="1">
      <c r="A1" s="179" t="s">
        <v>83</v>
      </c>
      <c r="B1" s="179"/>
      <c r="C1" s="179"/>
      <c r="D1" s="179"/>
      <c r="E1" s="179"/>
      <c r="F1" s="179"/>
      <c r="G1" s="179"/>
    </row>
    <row r="2" spans="1:7" s="2" customFormat="1" ht="15" customHeight="1">
      <c r="A2" s="6"/>
      <c r="B2" s="6"/>
      <c r="C2" s="6"/>
      <c r="D2" s="6"/>
      <c r="E2" s="202" t="s">
        <v>161</v>
      </c>
      <c r="F2" s="202"/>
      <c r="G2" s="31" t="s">
        <v>162</v>
      </c>
    </row>
    <row r="3" spans="1:7" s="2" customFormat="1" ht="15" customHeight="1" thickBot="1">
      <c r="A3" s="32" t="s">
        <v>163</v>
      </c>
      <c r="B3" s="152" t="s">
        <v>164</v>
      </c>
      <c r="C3" s="152"/>
      <c r="D3" s="152"/>
      <c r="E3" s="7"/>
      <c r="F3" s="7"/>
      <c r="G3" s="31" t="s">
        <v>165</v>
      </c>
    </row>
    <row r="4" spans="1:7" s="3" customFormat="1" ht="20.25" customHeight="1" thickBot="1">
      <c r="A4" s="180" t="s">
        <v>166</v>
      </c>
      <c r="B4" s="181"/>
      <c r="C4" s="182"/>
      <c r="D4" s="182"/>
      <c r="E4" s="225" t="s">
        <v>27</v>
      </c>
      <c r="F4" s="225" t="s">
        <v>50</v>
      </c>
      <c r="G4" s="226" t="s">
        <v>51</v>
      </c>
    </row>
    <row r="5" spans="1:7" s="3" customFormat="1" ht="27" customHeight="1" thickBot="1">
      <c r="A5" s="199" t="s">
        <v>45</v>
      </c>
      <c r="B5" s="178"/>
      <c r="C5" s="189"/>
      <c r="D5" s="189" t="s">
        <v>46</v>
      </c>
      <c r="E5" s="225"/>
      <c r="F5" s="225"/>
      <c r="G5" s="226"/>
    </row>
    <row r="6" spans="1:7" s="3" customFormat="1" ht="18" customHeight="1" thickBot="1">
      <c r="A6" s="199"/>
      <c r="B6" s="178"/>
      <c r="C6" s="189"/>
      <c r="D6" s="189"/>
      <c r="E6" s="225"/>
      <c r="F6" s="225"/>
      <c r="G6" s="226"/>
    </row>
    <row r="7" spans="1:7" s="3" customFormat="1" ht="22.5" customHeight="1">
      <c r="A7" s="199"/>
      <c r="B7" s="178"/>
      <c r="C7" s="189"/>
      <c r="D7" s="189"/>
      <c r="E7" s="225"/>
      <c r="F7" s="225"/>
      <c r="G7" s="226"/>
    </row>
    <row r="8" spans="1:7" s="3" customFormat="1" ht="24" customHeight="1">
      <c r="A8" s="176" t="s">
        <v>167</v>
      </c>
      <c r="B8" s="177"/>
      <c r="C8" s="177"/>
      <c r="D8" s="178"/>
      <c r="E8" s="91">
        <v>1</v>
      </c>
      <c r="F8" s="91">
        <v>2</v>
      </c>
      <c r="G8" s="93">
        <v>3</v>
      </c>
    </row>
    <row r="9" spans="1:7" s="3" customFormat="1" ht="24" customHeight="1">
      <c r="A9" s="220" t="s">
        <v>168</v>
      </c>
      <c r="B9" s="221"/>
      <c r="C9" s="221"/>
      <c r="D9" s="222"/>
      <c r="E9" s="94">
        <v>0</v>
      </c>
      <c r="F9" s="94">
        <v>0</v>
      </c>
      <c r="G9" s="95">
        <v>0</v>
      </c>
    </row>
    <row r="10" spans="1:7" s="4" customFormat="1" ht="24" customHeight="1">
      <c r="A10" s="199"/>
      <c r="B10" s="178"/>
      <c r="C10" s="189"/>
      <c r="D10" s="8"/>
      <c r="E10" s="122"/>
      <c r="F10" s="123"/>
      <c r="G10" s="124"/>
    </row>
    <row r="11" spans="1:7" s="4" customFormat="1" ht="24" customHeight="1">
      <c r="A11" s="199"/>
      <c r="B11" s="178"/>
      <c r="C11" s="189"/>
      <c r="D11" s="98"/>
      <c r="E11" s="122"/>
      <c r="F11" s="122"/>
      <c r="G11" s="125"/>
    </row>
    <row r="12" spans="1:7" s="4" customFormat="1" ht="24" customHeight="1">
      <c r="A12" s="199"/>
      <c r="B12" s="178"/>
      <c r="C12" s="189"/>
      <c r="D12" s="8"/>
      <c r="E12" s="122"/>
      <c r="F12" s="122"/>
      <c r="G12" s="125"/>
    </row>
    <row r="13" spans="1:7" s="4" customFormat="1" ht="24" customHeight="1">
      <c r="A13" s="199"/>
      <c r="B13" s="178"/>
      <c r="C13" s="189"/>
      <c r="D13" s="98"/>
      <c r="E13" s="122"/>
      <c r="F13" s="122"/>
      <c r="G13" s="125"/>
    </row>
    <row r="14" spans="1:7" s="4" customFormat="1" ht="24" customHeight="1" thickBot="1">
      <c r="A14" s="200"/>
      <c r="B14" s="186"/>
      <c r="C14" s="201"/>
      <c r="D14" s="99"/>
      <c r="E14" s="126"/>
      <c r="F14" s="126"/>
      <c r="G14" s="127"/>
    </row>
    <row r="15" spans="1:22" s="4" customFormat="1" ht="22.5" customHeight="1" thickBot="1">
      <c r="A15" s="227" t="s">
        <v>169</v>
      </c>
      <c r="B15" s="228"/>
      <c r="C15" s="228"/>
      <c r="D15" s="228"/>
      <c r="E15" s="228"/>
      <c r="F15" s="228"/>
      <c r="G15" s="229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7"/>
      <c r="S15" s="107"/>
      <c r="T15" s="107"/>
      <c r="U15" s="107"/>
      <c r="V15" s="107"/>
    </row>
    <row r="16" spans="1:7" s="5" customFormat="1" ht="120" customHeight="1">
      <c r="A16" s="223" t="s">
        <v>84</v>
      </c>
      <c r="B16" s="223"/>
      <c r="C16" s="224"/>
      <c r="D16" s="224"/>
      <c r="E16" s="224"/>
      <c r="F16" s="224"/>
      <c r="G16" s="224"/>
    </row>
  </sheetData>
  <sheetProtection/>
  <mergeCells count="18">
    <mergeCell ref="A16:G16"/>
    <mergeCell ref="D5:D7"/>
    <mergeCell ref="E4:E7"/>
    <mergeCell ref="F4:F7"/>
    <mergeCell ref="G4:G7"/>
    <mergeCell ref="A5:C7"/>
    <mergeCell ref="A10:C10"/>
    <mergeCell ref="A11:C11"/>
    <mergeCell ref="A15:G15"/>
    <mergeCell ref="A12:C12"/>
    <mergeCell ref="A14:C14"/>
    <mergeCell ref="A13:C13"/>
    <mergeCell ref="A1:G1"/>
    <mergeCell ref="A4:D4"/>
    <mergeCell ref="A8:D8"/>
    <mergeCell ref="A9:D9"/>
    <mergeCell ref="B3:D3"/>
    <mergeCell ref="E2:F2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广播电视台管理员</cp:lastModifiedBy>
  <cp:lastPrinted>2018-07-23T14:17:47Z</cp:lastPrinted>
  <dcterms:created xsi:type="dcterms:W3CDTF">2011-12-26T04:36:18Z</dcterms:created>
  <dcterms:modified xsi:type="dcterms:W3CDTF">2018-07-25T01:48:43Z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2052-10.8.0.6019</vt:lpwstr>
  </property>
</Properties>
</file>