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5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'g01收入支出决算总表'!$A$1:$F$26</definedName>
    <definedName name="_xlnm.Print_Area" localSheetId="3">'g04财政拨款收入支出决算总表'!$A$1:$H$26</definedName>
    <definedName name="_xlnm.Print_Area" localSheetId="4">'g05一般公共预算财政拨款支出决算表'!$A$1:$G$18</definedName>
    <definedName name="_xlnm.Print_Area" localSheetId="5">'g06一般公共预算财政拨款基本支出决算表'!$A$1:$G$16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<sst xmlns="http://schemas.openxmlformats.org/spreadsheetml/2006/main" count="291" uniqueCount="152">
  <si>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</si>
  <si>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</si>
  <si>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</si>
  <si>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</si>
  <si>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</si>
  <si>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</si>
  <si>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</si>
  <si>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</si>
  <si>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</si>
  <si>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</si>
  <si>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</si>
  <si>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</si>
  <si>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</si>
  <si>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</si>
  <si>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二、上级补助收入</t>
  </si>
  <si>
    <t>二、外交支出</t>
  </si>
  <si>
    <t>三、事业收入</t>
  </si>
  <si>
    <t>3</t>
  </si>
  <si>
    <t>三、国防支出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</si>
  <si>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</si>
  <si>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</si>
  <si>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</si>
  <si>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</si>
  <si>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</si>
  <si>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</si>
  <si>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</si>
  <si>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</si>
  <si>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</si>
  <si>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</si>
  <si>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8</t>
  </si>
  <si>
    <t>本年收入合计</t>
  </si>
  <si>
    <t>本年支出合计</t>
  </si>
  <si>
    <t xml:space="preserve">         用事业基金弥补收支差额</t>
  </si>
  <si>
    <t xml:space="preserve">                结余分配</t>
  </si>
  <si>
    <t xml:space="preserve">         年初结转和结余</t>
  </si>
  <si>
    <t xml:space="preserve">                年末结转和结余</t>
  </si>
  <si>
    <t>合计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</si>
  <si>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</si>
  <si>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</si>
  <si>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</si>
  <si>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</si>
  <si>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</si>
  <si>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</si>
  <si>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</si>
  <si>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</si>
  <si>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</si>
  <si>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</si>
  <si>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</si>
  <si>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</si>
  <si>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</si>
  <si>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</si>
  <si>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</si>
  <si>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</si>
  <si>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</si>
  <si>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</si>
  <si>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</si>
  <si>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</si>
  <si>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</si>
  <si>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</si>
  <si>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</si>
  <si>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</si>
  <si>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</si>
  <si>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</si>
  <si>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</si>
  <si>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</si>
  <si>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</si>
  <si>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</si>
  <si>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</si>
  <si>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</si>
  <si>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</si>
  <si>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</si>
  <si>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</si>
  <si>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</si>
  <si>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</si>
  <si>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</si>
  <si>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</si>
  <si>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</si>
  <si>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</si>
  <si>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</si>
  <si>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</si>
  <si>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</si>
  <si>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</si>
  <si>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</si>
  <si>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部门：韶关市广播电视台</t>
  </si>
  <si>
    <t>韶关市广播电视台</t>
  </si>
  <si>
    <t>韶关市广播电视台</t>
  </si>
  <si>
    <t>六、科学技术支出</t>
  </si>
  <si>
    <t>七、文化体育与传媒支出</t>
  </si>
  <si>
    <t>八、社会保障和就业支出</t>
  </si>
  <si>
    <t>九、医疗卫生与计划生育支出</t>
  </si>
  <si>
    <t>十九、住房保障支出</t>
  </si>
  <si>
    <t>二十一、其他支出</t>
  </si>
  <si>
    <t>20</t>
  </si>
  <si>
    <t>21</t>
  </si>
  <si>
    <t>22</t>
  </si>
  <si>
    <t>23</t>
  </si>
  <si>
    <t>24</t>
  </si>
  <si>
    <t xml:space="preserve">           基本支岀结转</t>
  </si>
  <si>
    <t xml:space="preserve">           项目支出结转和结余</t>
  </si>
  <si>
    <t xml:space="preserve">           经营结余</t>
  </si>
  <si>
    <t xml:space="preserve">                  基本支岀结余</t>
  </si>
  <si>
    <t xml:space="preserve">                  项目支出结转和结余</t>
  </si>
  <si>
    <t xml:space="preserve">                  经营结余</t>
  </si>
  <si>
    <t>19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</si>
  <si>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</si>
  <si>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</si>
  <si>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</si>
  <si>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</si>
  <si>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</si>
  <si>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</si>
  <si>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</si>
  <si>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</si>
  <si>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</si>
  <si>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</si>
  <si>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</si>
  <si>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</si>
  <si>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电视</t>
  </si>
  <si>
    <t>事业单位离退休</t>
  </si>
  <si>
    <t>其他医疗保障支出</t>
  </si>
  <si>
    <t xml:space="preserve"> </t>
  </si>
  <si>
    <t xml:space="preserve">  基本支出结转</t>
  </si>
  <si>
    <r>
      <t>注：本表反映部门本年度一般公共预算财政拨款基本支出明细情况。有关填表说明：
（1）本表数据填列当年决算数，以“万元”为金额单位，保留两位小数。
（2）本表经济分类科目填列到</t>
    </r>
    <r>
      <rPr>
        <b/>
        <sz val="12"/>
        <rFont val="宋体"/>
        <family val="0"/>
      </rPr>
      <t>款级</t>
    </r>
    <r>
      <rPr>
        <sz val="12"/>
        <rFont val="宋体"/>
        <family val="0"/>
      </rPr>
      <t>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  </r>
  </si>
  <si>
    <r>
      <t>注：本表反映部门本年度各项支出情况。有关填表说明：
（1）本表数据填列当年决算数，以“万元”为金额单位，保留两位小数。
（2）本表功能科目填列到</t>
    </r>
    <r>
      <rPr>
        <b/>
        <sz val="12"/>
        <rFont val="宋体"/>
        <family val="0"/>
      </rPr>
      <t>项级</t>
    </r>
    <r>
      <rPr>
        <sz val="12"/>
        <rFont val="宋体"/>
        <family val="0"/>
      </rPr>
      <t>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  </r>
  </si>
  <si>
    <r>
      <t>注：本表反映部门本年度一般公共预算财政拨款实际支出情况。有关填表说明：
（1）本表数据填列当年决算数，以“万元”为金额单位，保留两位小数。
（2）本表功能科目填列到</t>
    </r>
    <r>
      <rPr>
        <b/>
        <sz val="12"/>
        <rFont val="宋体"/>
        <family val="0"/>
      </rPr>
      <t>项级</t>
    </r>
    <r>
      <rPr>
        <sz val="12"/>
        <rFont val="宋体"/>
        <family val="0"/>
      </rPr>
      <t>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  </r>
  </si>
  <si>
    <r>
      <t>注：本表反映部门本年度政府性基金预算财政拨款收支情况。有关填表说明：
（1）本表数据填列当年决算数，以“万元”为金额单位，保留两位小数。
（2）本表功能科目填列到</t>
    </r>
    <r>
      <rPr>
        <b/>
        <sz val="12"/>
        <rFont val="宋体"/>
        <family val="0"/>
      </rPr>
      <t>项级</t>
    </r>
    <r>
      <rPr>
        <sz val="12"/>
        <rFont val="宋体"/>
        <family val="0"/>
      </rPr>
      <t>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  </r>
  </si>
  <si>
    <t>部门：韶关市广播电视台</t>
  </si>
  <si>
    <r>
      <t>注：本表反映部门本年度财政拨款的总收支和年末结转结余情况。有关填表说明：
（1）本表数据填列当年决算数，以“万元”为金额单位，保留两位小数。
（2）本表支出项目填列到</t>
    </r>
    <r>
      <rPr>
        <b/>
        <sz val="11"/>
        <rFont val="宋体"/>
        <family val="0"/>
      </rPr>
      <t>类级</t>
    </r>
    <r>
      <rPr>
        <sz val="11"/>
        <rFont val="宋体"/>
        <family val="0"/>
      </rPr>
      <t>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  </r>
  </si>
  <si>
    <t xml:space="preserve">     说明: 2015年度财政未拨韶关市广播电视台政府性基金预算财政拨款</t>
  </si>
  <si>
    <t>部门：</t>
  </si>
  <si>
    <r>
      <t>注：本表反映部门本年度的总收支和年末结转情况。有关填表说明：
（1）本表中数据填列当年决算数，以“万元”为金额单位，保留两位小数。
（2）本表支出项目填列到</t>
    </r>
    <r>
      <rPr>
        <b/>
        <sz val="10"/>
        <rFont val="宋体"/>
        <family val="0"/>
      </rPr>
      <t>类级</t>
    </r>
    <r>
      <rPr>
        <sz val="10"/>
        <rFont val="宋体"/>
        <family val="0"/>
      </rPr>
      <t>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  </r>
  </si>
  <si>
    <t xml:space="preserve"> </t>
  </si>
  <si>
    <t xml:space="preserve"> </t>
  </si>
  <si>
    <t>电影</t>
  </si>
  <si>
    <t>其他文化支出</t>
  </si>
  <si>
    <t>住房公积金</t>
  </si>
  <si>
    <t>其他新闻出版广播影视支出</t>
  </si>
  <si>
    <t>其他文化体育与传媒支出</t>
  </si>
  <si>
    <r>
      <t>注：本表反映部门本年度取得的各项收入情况。有关填表说明：
（1）本表数据填列当年决算数，以“万元”为金额单位，保留两位小数。
（2）本表功能科目填列到</t>
    </r>
    <r>
      <rPr>
        <b/>
        <sz val="12"/>
        <rFont val="宋体"/>
        <family val="0"/>
      </rPr>
      <t>项级</t>
    </r>
    <r>
      <rPr>
        <sz val="12"/>
        <rFont val="宋体"/>
        <family val="0"/>
      </rPr>
      <t>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  </r>
  </si>
  <si>
    <t xml:space="preserve">  项目支岀结转</t>
  </si>
  <si>
    <t xml:space="preserve"> </t>
  </si>
  <si>
    <t xml:space="preserve">   2016年度财政未拨韶关市广播电视台政府性基金预算财政拨款</t>
  </si>
  <si>
    <t>2016年度预算数</t>
  </si>
  <si>
    <t>2016年度决算数</t>
  </si>
  <si>
    <t>(2016年度)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</si>
  <si>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</si>
  <si>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      支出决算表</t>
  </si>
  <si>
    <t xml:space="preserve">   收入决算表</t>
  </si>
  <si>
    <t xml:space="preserve">                (2016年度)</t>
  </si>
  <si>
    <t>电视</t>
  </si>
  <si>
    <t>事业单位离退休</t>
  </si>
  <si>
    <t>其他医疗保障支出</t>
  </si>
  <si>
    <t>住房公积金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</si>
</sst>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￥&quot;#,##0"/>
    <numFmt numFmtId="187" formatCode="0.0_ "/>
    <numFmt numFmtId="188" formatCode="0.000_ "/>
    <numFmt numFmtId="189" formatCode="0.0000_ "/>
    <numFmt numFmtId="190" formatCode="0.00000_ "/>
    <numFmt numFmtId="191" formatCode="0.00_);[Red]\(0.00\)"/>
  </numFmts>
  <fonts count="3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6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2" fillId="7" borderId="5" applyNumberFormat="0" applyAlignment="0" applyProtection="0"/>
    <xf numFmtId="0" fontId="28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2" fillId="24" borderId="12" xfId="53" applyFont="1" applyFill="1" applyBorder="1" applyAlignment="1">
      <alignment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vertical="center" wrapText="1"/>
      <protection/>
    </xf>
    <xf numFmtId="0" fontId="5" fillId="0" borderId="16" xfId="53" applyFont="1" applyFill="1" applyBorder="1" applyAlignment="1">
      <alignment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0" fontId="5" fillId="24" borderId="17" xfId="52" applyNumberFormat="1" applyFont="1" applyFill="1" applyBorder="1" applyAlignment="1">
      <alignment horizontal="center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0" fontId="5" fillId="24" borderId="18" xfId="52" applyNumberFormat="1" applyFont="1" applyFill="1" applyBorder="1" applyAlignment="1">
      <alignment horizontal="center" vertical="center"/>
      <protection/>
    </xf>
    <xf numFmtId="184" fontId="5" fillId="0" borderId="17" xfId="52" applyNumberFormat="1" applyFont="1" applyFill="1" applyBorder="1" applyAlignment="1">
      <alignment horizontal="center" vertical="center"/>
      <protection/>
    </xf>
    <xf numFmtId="184" fontId="5" fillId="0" borderId="19" xfId="52" applyNumberFormat="1" applyFont="1" applyFill="1" applyBorder="1" applyAlignment="1">
      <alignment horizontal="left" vertical="center"/>
      <protection/>
    </xf>
    <xf numFmtId="0" fontId="5" fillId="24" borderId="20" xfId="52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84" fontId="2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5" fillId="24" borderId="10" xfId="52" applyNumberFormat="1" applyFont="1" applyFill="1" applyBorder="1" applyAlignment="1" quotePrefix="1">
      <alignment horizontal="center" vertical="center"/>
      <protection/>
    </xf>
    <xf numFmtId="184" fontId="5" fillId="24" borderId="10" xfId="52" applyNumberFormat="1" applyFont="1" applyFill="1" applyBorder="1" applyAlignment="1" quotePrefix="1">
      <alignment horizontal="left" vertical="center"/>
      <protection/>
    </xf>
    <xf numFmtId="184" fontId="8" fillId="0" borderId="17" xfId="52" applyNumberFormat="1" applyFont="1" applyFill="1" applyBorder="1" applyAlignment="1" quotePrefix="1">
      <alignment horizontal="center" vertical="center"/>
      <protection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84" fontId="5" fillId="0" borderId="10" xfId="52" applyNumberFormat="1" applyFont="1" applyFill="1" applyBorder="1" applyAlignment="1">
      <alignment horizontal="center" vertical="center"/>
      <protection/>
    </xf>
    <xf numFmtId="184" fontId="5" fillId="0" borderId="21" xfId="52" applyNumberFormat="1" applyFont="1" applyFill="1" applyBorder="1" applyAlignment="1">
      <alignment horizontal="center" vertical="center"/>
      <protection/>
    </xf>
    <xf numFmtId="184" fontId="5" fillId="24" borderId="10" xfId="52" applyNumberFormat="1" applyFont="1" applyFill="1" applyBorder="1" applyAlignment="1">
      <alignment horizontal="left" vertical="center"/>
      <protection/>
    </xf>
    <xf numFmtId="184" fontId="8" fillId="0" borderId="10" xfId="52" applyNumberFormat="1" applyFont="1" applyFill="1" applyBorder="1" applyAlignment="1">
      <alignment horizontal="center" vertical="center"/>
      <protection/>
    </xf>
    <xf numFmtId="184" fontId="0" fillId="0" borderId="10" xfId="0" applyNumberFormat="1" applyFill="1" applyBorder="1" applyAlignment="1">
      <alignment horizontal="center" vertical="center"/>
    </xf>
    <xf numFmtId="184" fontId="0" fillId="0" borderId="0" xfId="52" applyNumberFormat="1" applyFont="1" applyAlignment="1">
      <alignment horizontal="right" vertical="center"/>
      <protection/>
    </xf>
    <xf numFmtId="184" fontId="5" fillId="24" borderId="18" xfId="52" applyNumberFormat="1" applyFont="1" applyFill="1" applyBorder="1" applyAlignment="1">
      <alignment horizontal="center" vertical="center"/>
      <protection/>
    </xf>
    <xf numFmtId="184" fontId="5" fillId="24" borderId="17" xfId="52" applyNumberFormat="1" applyFont="1" applyFill="1" applyBorder="1" applyAlignment="1">
      <alignment horizontal="center" vertical="center"/>
      <protection/>
    </xf>
    <xf numFmtId="184" fontId="5" fillId="0" borderId="0" xfId="52" applyNumberFormat="1" applyFont="1" applyFill="1" applyBorder="1" applyAlignment="1">
      <alignment horizontal="center" vertical="center"/>
      <protection/>
    </xf>
    <xf numFmtId="184" fontId="5" fillId="0" borderId="19" xfId="52" applyNumberFormat="1" applyFont="1" applyFill="1" applyBorder="1" applyAlignment="1">
      <alignment horizontal="center" vertical="center"/>
      <protection/>
    </xf>
    <xf numFmtId="0" fontId="5" fillId="24" borderId="10" xfId="52" applyNumberFormat="1" applyFont="1" applyFill="1" applyBorder="1" applyAlignment="1" quotePrefix="1">
      <alignment horizontal="center" vertical="center"/>
      <protection/>
    </xf>
    <xf numFmtId="191" fontId="0" fillId="0" borderId="10" xfId="53" applyNumberFormat="1" applyFont="1" applyFill="1" applyBorder="1" applyAlignment="1">
      <alignment horizontal="center" vertical="center" wrapText="1"/>
      <protection/>
    </xf>
    <xf numFmtId="191" fontId="0" fillId="0" borderId="11" xfId="53" applyNumberFormat="1" applyFont="1" applyFill="1" applyBorder="1" applyAlignment="1">
      <alignment horizontal="center" vertical="center" wrapText="1"/>
      <protection/>
    </xf>
    <xf numFmtId="191" fontId="0" fillId="0" borderId="22" xfId="53" applyNumberFormat="1" applyFont="1" applyFill="1" applyBorder="1" applyAlignment="1">
      <alignment horizontal="center" vertical="center" wrapText="1"/>
      <protection/>
    </xf>
    <xf numFmtId="191" fontId="0" fillId="0" borderId="16" xfId="53" applyNumberFormat="1" applyFont="1" applyFill="1" applyBorder="1" applyAlignment="1">
      <alignment horizontal="center" vertical="center" wrapText="1"/>
      <protection/>
    </xf>
    <xf numFmtId="184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32" fillId="24" borderId="0" xfId="52" applyFont="1" applyFill="1" applyAlignment="1">
      <alignment horizontal="left" vertical="center"/>
      <protection/>
    </xf>
    <xf numFmtId="0" fontId="0" fillId="24" borderId="0" xfId="0" applyFont="1" applyFill="1" applyAlignment="1">
      <alignment horizontal="right" vertical="center"/>
    </xf>
    <xf numFmtId="0" fontId="0" fillId="24" borderId="0" xfId="53" applyFont="1" applyFill="1" applyAlignment="1">
      <alignment horizontal="center" vertical="center" wrapText="1"/>
      <protection/>
    </xf>
    <xf numFmtId="184" fontId="33" fillId="0" borderId="10" xfId="0" applyNumberFormat="1" applyFont="1" applyFill="1" applyBorder="1" applyAlignment="1">
      <alignment horizontal="center" vertical="center"/>
    </xf>
    <xf numFmtId="185" fontId="0" fillId="24" borderId="10" xfId="0" applyNumberFormat="1" applyFill="1" applyBorder="1" applyAlignment="1">
      <alignment horizontal="left" vertical="center"/>
    </xf>
    <xf numFmtId="184" fontId="5" fillId="24" borderId="10" xfId="0" applyNumberFormat="1" applyFont="1" applyFill="1" applyBorder="1" applyAlignment="1">
      <alignment horizontal="left" vertical="center"/>
    </xf>
    <xf numFmtId="184" fontId="5" fillId="24" borderId="21" xfId="0" applyNumberFormat="1" applyFon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5" fillId="0" borderId="10" xfId="52" applyNumberFormat="1" applyFont="1" applyFill="1" applyBorder="1" applyAlignment="1" quotePrefix="1">
      <alignment horizontal="left" vertical="center"/>
      <protection/>
    </xf>
    <xf numFmtId="184" fontId="5" fillId="0" borderId="10" xfId="52" applyNumberFormat="1" applyFont="1" applyFill="1" applyBorder="1" applyAlignment="1">
      <alignment horizontal="left" vertical="center"/>
      <protection/>
    </xf>
    <xf numFmtId="184" fontId="8" fillId="0" borderId="10" xfId="52" applyNumberFormat="1" applyFont="1" applyFill="1" applyBorder="1" applyAlignment="1" quotePrefix="1">
      <alignment horizontal="center" vertical="center"/>
      <protection/>
    </xf>
    <xf numFmtId="184" fontId="5" fillId="0" borderId="23" xfId="52" applyNumberFormat="1" applyFont="1" applyFill="1" applyBorder="1" applyAlignment="1">
      <alignment horizontal="center" vertical="center"/>
      <protection/>
    </xf>
    <xf numFmtId="184" fontId="5" fillId="0" borderId="24" xfId="52" applyNumberFormat="1" applyFont="1" applyFill="1" applyBorder="1" applyAlignment="1">
      <alignment horizontal="center" vertical="center"/>
      <protection/>
    </xf>
    <xf numFmtId="184" fontId="8" fillId="24" borderId="17" xfId="52" applyNumberFormat="1" applyFont="1" applyFill="1" applyBorder="1" applyAlignment="1" quotePrefix="1">
      <alignment horizontal="center" vertical="center"/>
      <protection/>
    </xf>
    <xf numFmtId="184" fontId="5" fillId="0" borderId="25" xfId="53" applyNumberFormat="1" applyFont="1" applyFill="1" applyBorder="1" applyAlignment="1">
      <alignment horizontal="center" vertical="center" wrapText="1"/>
      <protection/>
    </xf>
    <xf numFmtId="0" fontId="12" fillId="24" borderId="0" xfId="52" applyFont="1" applyFill="1" applyAlignment="1">
      <alignment horizontal="left" vertical="center"/>
      <protection/>
    </xf>
    <xf numFmtId="0" fontId="5" fillId="24" borderId="12" xfId="53" applyFont="1" applyFill="1" applyBorder="1" applyAlignment="1">
      <alignment vertical="center" wrapText="1"/>
      <protection/>
    </xf>
    <xf numFmtId="0" fontId="5" fillId="24" borderId="0" xfId="53" applyFont="1" applyFill="1" applyAlignment="1">
      <alignment horizontal="center" vertical="center" wrapText="1"/>
      <protection/>
    </xf>
    <xf numFmtId="184" fontId="5" fillId="24" borderId="10" xfId="0" applyNumberFormat="1" applyFont="1" applyFill="1" applyBorder="1" applyAlignment="1">
      <alignment vertical="center"/>
    </xf>
    <xf numFmtId="184" fontId="5" fillId="24" borderId="21" xfId="0" applyNumberFormat="1" applyFont="1" applyFill="1" applyBorder="1" applyAlignment="1">
      <alignment vertical="center"/>
    </xf>
    <xf numFmtId="0" fontId="0" fillId="24" borderId="0" xfId="52" applyFont="1" applyFill="1" applyAlignment="1">
      <alignment horizontal="center" vertical="center"/>
      <protection/>
    </xf>
    <xf numFmtId="184" fontId="0" fillId="24" borderId="14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184" fontId="0" fillId="24" borderId="11" xfId="52" applyNumberFormat="1" applyFont="1" applyFill="1" applyBorder="1" applyAlignment="1">
      <alignment horizontal="center" vertical="center"/>
      <protection/>
    </xf>
    <xf numFmtId="185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1" xfId="52" applyNumberFormat="1" applyFont="1" applyFill="1" applyBorder="1" applyAlignment="1" quotePrefix="1">
      <alignment horizontal="center" vertical="center"/>
      <protection/>
    </xf>
    <xf numFmtId="184" fontId="0" fillId="0" borderId="14" xfId="52" applyNumberFormat="1" applyFont="1" applyFill="1" applyBorder="1" applyAlignment="1" quotePrefix="1">
      <alignment horizontal="left" vertical="center"/>
      <protection/>
    </xf>
    <xf numFmtId="184" fontId="0" fillId="0" borderId="10" xfId="52" applyNumberFormat="1" applyFont="1" applyFill="1" applyBorder="1" applyAlignment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left" vertical="center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184" fontId="0" fillId="0" borderId="11" xfId="52" applyNumberFormat="1" applyFont="1" applyFill="1" applyBorder="1" applyAlignment="1">
      <alignment horizontal="center" vertical="center"/>
      <protection/>
    </xf>
    <xf numFmtId="184" fontId="0" fillId="24" borderId="14" xfId="52" applyNumberFormat="1" applyFont="1" applyFill="1" applyBorder="1" applyAlignment="1">
      <alignment horizontal="left" vertical="center"/>
      <protection/>
    </xf>
    <xf numFmtId="184" fontId="0" fillId="24" borderId="10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184" fontId="0" fillId="0" borderId="14" xfId="52" applyNumberFormat="1" applyFont="1" applyFill="1" applyBorder="1" applyAlignment="1">
      <alignment horizontal="left" vertical="center"/>
      <protection/>
    </xf>
    <xf numFmtId="184" fontId="0" fillId="0" borderId="26" xfId="52" applyNumberFormat="1" applyFont="1" applyFill="1" applyBorder="1" applyAlignment="1">
      <alignment horizontal="center" vertical="center"/>
      <protection/>
    </xf>
    <xf numFmtId="184" fontId="30" fillId="0" borderId="14" xfId="52" applyNumberFormat="1" applyFont="1" applyFill="1" applyBorder="1" applyAlignment="1" quotePrefix="1">
      <alignment horizontal="center" vertical="center"/>
      <protection/>
    </xf>
    <xf numFmtId="184" fontId="30" fillId="0" borderId="10" xfId="52" applyNumberFormat="1" applyFont="1" applyFill="1" applyBorder="1" applyAlignment="1">
      <alignment horizontal="center" vertical="center"/>
      <protection/>
    </xf>
    <xf numFmtId="184" fontId="30" fillId="0" borderId="17" xfId="52" applyNumberFormat="1" applyFont="1" applyFill="1" applyBorder="1" applyAlignment="1" quotePrefix="1">
      <alignment horizontal="center" vertical="center"/>
      <protection/>
    </xf>
    <xf numFmtId="184" fontId="30" fillId="0" borderId="26" xfId="52" applyNumberFormat="1" applyFont="1" applyFill="1" applyBorder="1" applyAlignment="1">
      <alignment horizontal="center" vertical="center"/>
      <protection/>
    </xf>
    <xf numFmtId="184" fontId="0" fillId="0" borderId="17" xfId="52" applyNumberFormat="1" applyFont="1" applyFill="1" applyBorder="1" applyAlignment="1">
      <alignment horizontal="left" vertical="center"/>
      <protection/>
    </xf>
    <xf numFmtId="184" fontId="0" fillId="0" borderId="27" xfId="52" applyNumberFormat="1" applyFont="1" applyFill="1" applyBorder="1" applyAlignment="1">
      <alignment horizontal="left" vertical="center"/>
      <protection/>
    </xf>
    <xf numFmtId="184" fontId="0" fillId="0" borderId="21" xfId="52" applyNumberFormat="1" applyFont="1" applyFill="1" applyBorder="1" applyAlignment="1">
      <alignment horizontal="center" vertical="center"/>
      <protection/>
    </xf>
    <xf numFmtId="184" fontId="0" fillId="0" borderId="28" xfId="52" applyNumberFormat="1" applyFont="1" applyFill="1" applyBorder="1" applyAlignment="1">
      <alignment horizontal="center" vertical="center"/>
      <protection/>
    </xf>
    <xf numFmtId="184" fontId="30" fillId="24" borderId="29" xfId="52" applyNumberFormat="1" applyFont="1" applyFill="1" applyBorder="1" applyAlignment="1" quotePrefix="1">
      <alignment horizontal="center" vertical="center"/>
      <protection/>
    </xf>
    <xf numFmtId="184" fontId="30" fillId="0" borderId="22" xfId="52" applyNumberFormat="1" applyFont="1" applyFill="1" applyBorder="1" applyAlignment="1">
      <alignment horizontal="center" vertical="center"/>
      <protection/>
    </xf>
    <xf numFmtId="184" fontId="30" fillId="24" borderId="15" xfId="52" applyNumberFormat="1" applyFont="1" applyFill="1" applyBorder="1" applyAlignment="1" quotePrefix="1">
      <alignment horizontal="center" vertical="center"/>
      <protection/>
    </xf>
    <xf numFmtId="184" fontId="30" fillId="0" borderId="30" xfId="52" applyNumberFormat="1" applyFont="1" applyFill="1" applyBorder="1" applyAlignment="1">
      <alignment horizontal="center" vertical="center"/>
      <protection/>
    </xf>
    <xf numFmtId="0" fontId="8" fillId="24" borderId="10" xfId="52" applyNumberFormat="1" applyFont="1" applyFill="1" applyBorder="1" applyAlignment="1">
      <alignment horizontal="center" vertical="center"/>
      <protection/>
    </xf>
    <xf numFmtId="184" fontId="0" fillId="0" borderId="31" xfId="0" applyNumberFormat="1" applyFill="1" applyBorder="1" applyAlignment="1">
      <alignment horizontal="center" vertical="center" wrapText="1"/>
    </xf>
    <xf numFmtId="184" fontId="0" fillId="0" borderId="13" xfId="0" applyNumberFormat="1" applyFill="1" applyBorder="1" applyAlignment="1">
      <alignment horizontal="center" vertical="center" wrapText="1"/>
    </xf>
    <xf numFmtId="185" fontId="0" fillId="24" borderId="10" xfId="0" applyNumberForma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184" fontId="0" fillId="0" borderId="32" xfId="0" applyNumberFormat="1" applyFill="1" applyBorder="1" applyAlignment="1" quotePrefix="1">
      <alignment horizontal="center" vertical="center" wrapText="1"/>
    </xf>
    <xf numFmtId="184" fontId="0" fillId="24" borderId="32" xfId="0" applyNumberFormat="1" applyFill="1" applyBorder="1" applyAlignment="1" quotePrefix="1">
      <alignment horizontal="center" vertical="center" wrapText="1"/>
    </xf>
    <xf numFmtId="184" fontId="0" fillId="24" borderId="31" xfId="0" applyNumberForma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184" fontId="0" fillId="24" borderId="33" xfId="52" applyNumberFormat="1" applyFont="1" applyFill="1" applyBorder="1" applyAlignment="1" quotePrefix="1">
      <alignment horizontal="center" vertical="center"/>
      <protection/>
    </xf>
    <xf numFmtId="184" fontId="0" fillId="24" borderId="34" xfId="52" applyNumberFormat="1" applyFont="1" applyFill="1" applyBorder="1" applyAlignment="1">
      <alignment horizontal="center" vertical="center"/>
      <protection/>
    </xf>
    <xf numFmtId="184" fontId="0" fillId="24" borderId="34" xfId="52" applyNumberFormat="1" applyFont="1" applyFill="1" applyBorder="1" applyAlignment="1" quotePrefix="1">
      <alignment horizontal="center" vertical="center"/>
      <protection/>
    </xf>
    <xf numFmtId="184" fontId="0" fillId="24" borderId="35" xfId="52" applyNumberFormat="1" applyFont="1" applyFill="1" applyBorder="1" applyAlignment="1">
      <alignment horizontal="center" vertical="center"/>
      <protection/>
    </xf>
    <xf numFmtId="0" fontId="2" fillId="0" borderId="36" xfId="52" applyFont="1" applyBorder="1" applyAlignment="1">
      <alignment horizontal="left" vertical="center" wrapText="1"/>
      <protection/>
    </xf>
    <xf numFmtId="0" fontId="2" fillId="0" borderId="36" xfId="52" applyFont="1" applyBorder="1" applyAlignment="1">
      <alignment horizontal="left" vertical="center"/>
      <protection/>
    </xf>
    <xf numFmtId="0" fontId="0" fillId="24" borderId="0" xfId="52" applyFont="1" applyFill="1" applyAlignment="1">
      <alignment horizontal="left" vertical="center"/>
      <protection/>
    </xf>
    <xf numFmtId="0" fontId="0" fillId="24" borderId="0" xfId="52" applyFill="1" applyAlignment="1">
      <alignment horizontal="left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85" fontId="0" fillId="24" borderId="17" xfId="0" applyNumberFormat="1" applyFill="1" applyBorder="1" applyAlignment="1">
      <alignment horizontal="left" vertical="center"/>
    </xf>
    <xf numFmtId="185" fontId="0" fillId="24" borderId="23" xfId="0" applyNumberForma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84" fontId="0" fillId="24" borderId="17" xfId="0" applyNumberFormat="1" applyFill="1" applyBorder="1" applyAlignment="1" quotePrefix="1">
      <alignment horizontal="center" vertical="center" wrapText="1"/>
    </xf>
    <xf numFmtId="184" fontId="0" fillId="24" borderId="18" xfId="0" applyNumberFormat="1" applyFill="1" applyBorder="1" applyAlignment="1">
      <alignment horizontal="center" vertical="center" wrapText="1"/>
    </xf>
    <xf numFmtId="184" fontId="0" fillId="24" borderId="17" xfId="0" applyNumberFormat="1" applyFill="1" applyBorder="1" applyAlignment="1" quotePrefix="1">
      <alignment horizontal="center" vertical="center"/>
    </xf>
    <xf numFmtId="184" fontId="0" fillId="24" borderId="18" xfId="0" applyNumberFormat="1" applyFill="1" applyBorder="1" applyAlignment="1">
      <alignment horizontal="center" vertical="center"/>
    </xf>
    <xf numFmtId="184" fontId="0" fillId="24" borderId="23" xfId="0" applyNumberFormat="1" applyFill="1" applyBorder="1" applyAlignment="1">
      <alignment horizontal="center" vertical="center"/>
    </xf>
    <xf numFmtId="184" fontId="0" fillId="24" borderId="37" xfId="0" applyNumberFormat="1" applyFill="1" applyBorder="1" applyAlignment="1" quotePrefix="1">
      <alignment horizontal="center" vertical="center"/>
    </xf>
    <xf numFmtId="184" fontId="0" fillId="24" borderId="38" xfId="0" applyNumberFormat="1" applyFill="1" applyBorder="1" applyAlignment="1">
      <alignment horizontal="center" vertical="center"/>
    </xf>
    <xf numFmtId="184" fontId="0" fillId="24" borderId="39" xfId="0" applyNumberFormat="1" applyFill="1" applyBorder="1" applyAlignment="1">
      <alignment horizontal="center" vertical="center"/>
    </xf>
    <xf numFmtId="184" fontId="0" fillId="24" borderId="21" xfId="0" applyNumberFormat="1" applyFill="1" applyBorder="1" applyAlignment="1" quotePrefix="1">
      <alignment horizontal="center" vertical="center" wrapText="1"/>
    </xf>
    <xf numFmtId="184" fontId="0" fillId="24" borderId="40" xfId="0" applyNumberFormat="1" applyFill="1" applyBorder="1" applyAlignment="1">
      <alignment horizontal="center" vertical="center" wrapText="1"/>
    </xf>
    <xf numFmtId="184" fontId="0" fillId="24" borderId="13" xfId="0" applyNumberFormat="1" applyFill="1" applyBorder="1" applyAlignment="1">
      <alignment horizontal="center" vertical="center" wrapText="1"/>
    </xf>
    <xf numFmtId="184" fontId="0" fillId="24" borderId="19" xfId="0" applyNumberFormat="1" applyFont="1" applyFill="1" applyBorder="1" applyAlignment="1">
      <alignment horizontal="center" vertical="center" wrapText="1"/>
    </xf>
    <xf numFmtId="184" fontId="0" fillId="24" borderId="20" xfId="0" applyNumberFormat="1" applyFont="1" applyFill="1" applyBorder="1" applyAlignment="1">
      <alignment horizontal="center" vertical="center" wrapText="1"/>
    </xf>
    <xf numFmtId="184" fontId="0" fillId="24" borderId="20" xfId="0" applyNumberFormat="1" applyFill="1" applyBorder="1" applyAlignment="1">
      <alignment horizontal="center" vertical="center" wrapText="1"/>
    </xf>
    <xf numFmtId="184" fontId="0" fillId="24" borderId="37" xfId="0" applyNumberFormat="1" applyFill="1" applyBorder="1" applyAlignment="1">
      <alignment horizontal="center" vertical="center" wrapText="1"/>
    </xf>
    <xf numFmtId="184" fontId="0" fillId="24" borderId="38" xfId="0" applyNumberFormat="1" applyFill="1" applyBorder="1" applyAlignment="1">
      <alignment horizontal="center" vertical="center" wrapText="1"/>
    </xf>
    <xf numFmtId="185" fontId="0" fillId="24" borderId="18" xfId="0" applyNumberFormat="1" applyFill="1" applyBorder="1" applyAlignment="1">
      <alignment horizontal="left" vertical="center"/>
    </xf>
    <xf numFmtId="184" fontId="0" fillId="24" borderId="32" xfId="0" applyNumberFormat="1" applyFont="1" applyFill="1" applyBorder="1" applyAlignment="1" quotePrefix="1">
      <alignment horizontal="center" vertical="center" wrapText="1"/>
    </xf>
    <xf numFmtId="184" fontId="0" fillId="24" borderId="31" xfId="0" applyNumberFormat="1" applyFont="1" applyFill="1" applyBorder="1" applyAlignment="1">
      <alignment horizontal="center" vertical="center" wrapText="1"/>
    </xf>
    <xf numFmtId="184" fontId="0" fillId="24" borderId="13" xfId="0" applyNumberFormat="1" applyFont="1" applyFill="1" applyBorder="1" applyAlignment="1">
      <alignment horizontal="center" vertical="center" wrapText="1"/>
    </xf>
    <xf numFmtId="49" fontId="0" fillId="24" borderId="17" xfId="0" applyNumberFormat="1" applyFill="1" applyBorder="1" applyAlignment="1" quotePrefix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184" fontId="0" fillId="24" borderId="32" xfId="0" applyNumberFormat="1" applyFont="1" applyFill="1" applyBorder="1" applyAlignment="1">
      <alignment horizontal="center" vertical="center" wrapText="1"/>
    </xf>
    <xf numFmtId="184" fontId="0" fillId="24" borderId="21" xfId="0" applyNumberFormat="1" applyFont="1" applyFill="1" applyBorder="1" applyAlignment="1" quotePrefix="1">
      <alignment horizontal="center" vertical="center" wrapText="1"/>
    </xf>
    <xf numFmtId="184" fontId="0" fillId="24" borderId="40" xfId="0" applyNumberFormat="1" applyFont="1" applyFill="1" applyBorder="1" applyAlignment="1">
      <alignment horizontal="center" vertical="center" wrapText="1"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184" fontId="0" fillId="24" borderId="17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32" xfId="53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40" xfId="53" applyFont="1" applyFill="1" applyBorder="1" applyAlignment="1">
      <alignment horizontal="center" vertical="center" wrapText="1"/>
      <protection/>
    </xf>
    <xf numFmtId="185" fontId="0" fillId="0" borderId="10" xfId="0" applyNumberFormat="1" applyFill="1" applyBorder="1" applyAlignment="1">
      <alignment horizontal="left" vertical="center"/>
    </xf>
    <xf numFmtId="185" fontId="0" fillId="0" borderId="23" xfId="0" applyNumberFormat="1" applyFill="1" applyBorder="1" applyAlignment="1">
      <alignment horizontal="left" vertical="center"/>
    </xf>
    <xf numFmtId="185" fontId="0" fillId="0" borderId="17" xfId="0" applyNumberFormat="1" applyFill="1" applyBorder="1" applyAlignment="1">
      <alignment horizontal="center" vertical="center"/>
    </xf>
    <xf numFmtId="185" fontId="0" fillId="0" borderId="18" xfId="0" applyNumberFormat="1" applyFill="1" applyBorder="1" applyAlignment="1">
      <alignment horizontal="center" vertical="center"/>
    </xf>
    <xf numFmtId="185" fontId="0" fillId="0" borderId="23" xfId="0" applyNumberFormat="1" applyFill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185" fontId="0" fillId="0" borderId="17" xfId="0" applyNumberFormat="1" applyFill="1" applyBorder="1" applyAlignment="1">
      <alignment horizontal="left" vertical="center"/>
    </xf>
    <xf numFmtId="185" fontId="0" fillId="0" borderId="18" xfId="0" applyNumberFormat="1" applyFill="1" applyBorder="1" applyAlignment="1">
      <alignment horizontal="left" vertical="center"/>
    </xf>
    <xf numFmtId="0" fontId="0" fillId="24" borderId="0" xfId="53" applyFont="1" applyFill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185" fontId="0" fillId="24" borderId="42" xfId="0" applyNumberFormat="1" applyFill="1" applyBorder="1" applyAlignment="1">
      <alignment horizontal="left" vertical="center"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/>
      <protection/>
    </xf>
    <xf numFmtId="0" fontId="0" fillId="0" borderId="43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185" fontId="0" fillId="0" borderId="14" xfId="0" applyNumberFormat="1" applyFill="1" applyBorder="1" applyAlignment="1">
      <alignment horizontal="left" vertical="center"/>
    </xf>
    <xf numFmtId="185" fontId="0" fillId="24" borderId="14" xfId="0" applyNumberFormat="1" applyFill="1" applyBorder="1" applyAlignment="1">
      <alignment horizontal="left" vertical="center"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5" fillId="0" borderId="49" xfId="53" applyFont="1" applyFill="1" applyBorder="1" applyAlignment="1">
      <alignment horizontal="center" vertical="center" wrapText="1"/>
      <protection/>
    </xf>
    <xf numFmtId="0" fontId="5" fillId="0" borderId="5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51" xfId="53" applyFont="1" applyFill="1" applyBorder="1" applyAlignment="1">
      <alignment horizontal="center" vertical="center" wrapText="1"/>
      <protection/>
    </xf>
    <xf numFmtId="0" fontId="5" fillId="0" borderId="47" xfId="53" applyFont="1" applyFill="1" applyBorder="1" applyAlignment="1">
      <alignment horizontal="center" vertical="center" wrapText="1"/>
      <protection/>
    </xf>
    <xf numFmtId="0" fontId="5" fillId="0" borderId="52" xfId="53" applyFont="1" applyFill="1" applyBorder="1" applyAlignment="1">
      <alignment horizontal="center" vertical="center" wrapText="1"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48" xfId="53" applyFont="1" applyFill="1" applyBorder="1" applyAlignment="1">
      <alignment horizontal="center" vertical="center" wrapText="1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24" borderId="0" xfId="53" applyFont="1" applyFill="1" applyAlignment="1">
      <alignment horizontal="center"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0" fillId="0" borderId="56" xfId="53" applyFont="1" applyBorder="1" applyAlignment="1">
      <alignment horizontal="left" vertical="center" wrapText="1"/>
      <protection/>
    </xf>
    <xf numFmtId="0" fontId="0" fillId="0" borderId="30" xfId="53" applyFont="1" applyBorder="1" applyAlignment="1">
      <alignment horizontal="left" vertical="center" wrapText="1"/>
      <protection/>
    </xf>
    <xf numFmtId="0" fontId="0" fillId="0" borderId="54" xfId="53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center" vertical="center"/>
      <protection/>
    </xf>
    <xf numFmtId="0" fontId="0" fillId="0" borderId="57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workbookViewId="0" topLeftCell="A13">
      <selection activeCell="C10" sqref="C10"/>
    </sheetView>
  </sheetViews>
  <sheetFormatPr defaultColWidth="9.00390625" defaultRowHeight="14.25"/>
  <cols>
    <col min="1" max="1" width="46.25390625" style="29" customWidth="1"/>
    <col min="2" max="2" width="5.625" style="29" customWidth="1"/>
    <col min="3" max="3" width="21.375" style="29" customWidth="1"/>
    <col min="4" max="4" width="43.625" style="29" customWidth="1"/>
    <col min="5" max="5" width="5.375" style="29" customWidth="1"/>
    <col min="6" max="6" width="23.75390625" style="29" customWidth="1"/>
    <col min="7" max="16384" width="9.00390625" style="29" customWidth="1"/>
  </cols>
  <sheetData>
    <row r="1" ht="14.25">
      <c r="A1" s="30"/>
    </row>
    <row r="2" spans="1:6" s="27" customFormat="1" ht="18" customHeight="1">
      <c r="A2" s="131" t="s">
        <v>0</v>
      </c>
      <c r="B2" s="131"/>
      <c r="C2" s="131"/>
      <c r="D2" s="131"/>
      <c r="E2" s="131"/>
      <c r="F2" s="131"/>
    </row>
    <row r="3" spans="1:6" ht="18" customHeight="1">
      <c r="A3" s="31"/>
      <c r="B3" s="31"/>
      <c r="C3" s="138" t="s">
        <v>147</v>
      </c>
      <c r="D3" s="139"/>
      <c r="E3" s="31"/>
      <c r="F3" s="7" t="s">
        <v>1</v>
      </c>
    </row>
    <row r="4" spans="1:6" ht="15" customHeight="1">
      <c r="A4" s="73" t="s">
        <v>83</v>
      </c>
      <c r="B4" s="31"/>
      <c r="C4" s="31"/>
      <c r="D4" s="31"/>
      <c r="E4" s="31"/>
      <c r="F4" s="7" t="s">
        <v>3</v>
      </c>
    </row>
    <row r="5" spans="1:6" s="28" customFormat="1" ht="21.75" customHeight="1">
      <c r="A5" s="132" t="s">
        <v>4</v>
      </c>
      <c r="B5" s="133"/>
      <c r="C5" s="133"/>
      <c r="D5" s="134" t="s">
        <v>5</v>
      </c>
      <c r="E5" s="133"/>
      <c r="F5" s="135"/>
    </row>
    <row r="6" spans="1:6" s="28" customFormat="1" ht="21.75" customHeight="1">
      <c r="A6" s="95" t="s">
        <v>6</v>
      </c>
      <c r="B6" s="96" t="s">
        <v>7</v>
      </c>
      <c r="C6" s="97" t="s">
        <v>8</v>
      </c>
      <c r="D6" s="96" t="s">
        <v>6</v>
      </c>
      <c r="E6" s="96" t="s">
        <v>7</v>
      </c>
      <c r="F6" s="98" t="s">
        <v>8</v>
      </c>
    </row>
    <row r="7" spans="1:6" s="28" customFormat="1" ht="21.75" customHeight="1">
      <c r="A7" s="95" t="s">
        <v>9</v>
      </c>
      <c r="B7" s="97"/>
      <c r="C7" s="99">
        <v>1</v>
      </c>
      <c r="D7" s="96" t="s">
        <v>9</v>
      </c>
      <c r="E7" s="97"/>
      <c r="F7" s="100" t="s">
        <v>11</v>
      </c>
    </row>
    <row r="8" spans="1:6" s="28" customFormat="1" ht="21.75" customHeight="1">
      <c r="A8" s="101" t="s">
        <v>12</v>
      </c>
      <c r="B8" s="96" t="s">
        <v>10</v>
      </c>
      <c r="C8" s="102">
        <v>4694.93</v>
      </c>
      <c r="D8" s="103" t="s">
        <v>13</v>
      </c>
      <c r="E8" s="104" t="s">
        <v>103</v>
      </c>
      <c r="F8" s="105"/>
    </row>
    <row r="9" spans="1:6" s="28" customFormat="1" ht="21.75" customHeight="1">
      <c r="A9" s="106" t="s">
        <v>14</v>
      </c>
      <c r="B9" s="96" t="s">
        <v>11</v>
      </c>
      <c r="C9" s="102"/>
      <c r="D9" s="103" t="s">
        <v>15</v>
      </c>
      <c r="E9" s="104" t="s">
        <v>92</v>
      </c>
      <c r="F9" s="105"/>
    </row>
    <row r="10" spans="1:6" s="28" customFormat="1" ht="21.75" customHeight="1">
      <c r="A10" s="106" t="s">
        <v>16</v>
      </c>
      <c r="B10" s="96" t="s">
        <v>17</v>
      </c>
      <c r="C10" s="102" t="s">
        <v>131</v>
      </c>
      <c r="D10" s="103" t="s">
        <v>18</v>
      </c>
      <c r="E10" s="104" t="s">
        <v>93</v>
      </c>
      <c r="F10" s="105"/>
    </row>
    <row r="11" spans="1:6" s="28" customFormat="1" ht="21.75" customHeight="1">
      <c r="A11" s="106" t="s">
        <v>19</v>
      </c>
      <c r="B11" s="96" t="s">
        <v>20</v>
      </c>
      <c r="C11" s="102">
        <v>10</v>
      </c>
      <c r="D11" s="103" t="s">
        <v>21</v>
      </c>
      <c r="E11" s="104" t="s">
        <v>94</v>
      </c>
      <c r="F11" s="105"/>
    </row>
    <row r="12" spans="1:6" s="28" customFormat="1" ht="21.75" customHeight="1">
      <c r="A12" s="106" t="s">
        <v>22</v>
      </c>
      <c r="B12" s="96" t="s">
        <v>23</v>
      </c>
      <c r="C12" s="102"/>
      <c r="D12" s="103" t="s">
        <v>24</v>
      </c>
      <c r="E12" s="104" t="s">
        <v>95</v>
      </c>
      <c r="F12" s="105"/>
    </row>
    <row r="13" spans="1:6" s="28" customFormat="1" ht="21.75" customHeight="1">
      <c r="A13" s="106" t="s">
        <v>25</v>
      </c>
      <c r="B13" s="96" t="s">
        <v>26</v>
      </c>
      <c r="C13" s="102">
        <v>2014.1</v>
      </c>
      <c r="D13" s="107" t="s">
        <v>86</v>
      </c>
      <c r="E13" s="104" t="s">
        <v>96</v>
      </c>
      <c r="F13" s="105"/>
    </row>
    <row r="14" spans="1:6" s="28" customFormat="1" ht="21.75" customHeight="1">
      <c r="A14" s="106"/>
      <c r="B14" s="96" t="s">
        <v>28</v>
      </c>
      <c r="C14" s="102"/>
      <c r="D14" s="108" t="s">
        <v>87</v>
      </c>
      <c r="E14" s="104" t="s">
        <v>104</v>
      </c>
      <c r="F14" s="105">
        <v>5980.42</v>
      </c>
    </row>
    <row r="15" spans="1:6" s="28" customFormat="1" ht="21.75" customHeight="1">
      <c r="A15" s="109"/>
      <c r="B15" s="96" t="s">
        <v>29</v>
      </c>
      <c r="C15" s="102"/>
      <c r="D15" s="108" t="s">
        <v>88</v>
      </c>
      <c r="E15" s="104" t="s">
        <v>105</v>
      </c>
      <c r="F15" s="110">
        <v>435.61</v>
      </c>
    </row>
    <row r="16" spans="1:6" s="28" customFormat="1" ht="21.75" customHeight="1">
      <c r="A16" s="109"/>
      <c r="B16" s="99">
        <v>9</v>
      </c>
      <c r="C16" s="102"/>
      <c r="D16" s="108" t="s">
        <v>89</v>
      </c>
      <c r="E16" s="104" t="s">
        <v>106</v>
      </c>
      <c r="F16" s="110">
        <v>330</v>
      </c>
    </row>
    <row r="17" spans="1:6" s="28" customFormat="1" ht="21.75" customHeight="1">
      <c r="A17" s="109"/>
      <c r="B17" s="99">
        <v>10</v>
      </c>
      <c r="C17" s="102"/>
      <c r="D17" s="108" t="s">
        <v>90</v>
      </c>
      <c r="E17" s="104" t="s">
        <v>107</v>
      </c>
      <c r="F17" s="110">
        <v>314</v>
      </c>
    </row>
    <row r="18" spans="1:6" s="28" customFormat="1" ht="21.75" customHeight="1">
      <c r="A18" s="109"/>
      <c r="B18" s="99">
        <v>11</v>
      </c>
      <c r="C18" s="102"/>
      <c r="D18" s="108" t="s">
        <v>91</v>
      </c>
      <c r="E18" s="104" t="s">
        <v>108</v>
      </c>
      <c r="F18" s="110" t="s">
        <v>131</v>
      </c>
    </row>
    <row r="19" spans="1:6" s="28" customFormat="1" ht="21.75" customHeight="1">
      <c r="A19" s="111" t="s">
        <v>30</v>
      </c>
      <c r="B19" s="99">
        <v>12</v>
      </c>
      <c r="C19" s="112">
        <f>SUM(C8:C18)</f>
        <v>6719.030000000001</v>
      </c>
      <c r="D19" s="113" t="s">
        <v>31</v>
      </c>
      <c r="E19" s="104" t="s">
        <v>109</v>
      </c>
      <c r="F19" s="114">
        <f>SUM(F8:F18)</f>
        <v>7060.03</v>
      </c>
    </row>
    <row r="20" spans="1:6" s="28" customFormat="1" ht="21.75" customHeight="1">
      <c r="A20" s="109" t="s">
        <v>32</v>
      </c>
      <c r="B20" s="99">
        <v>13</v>
      </c>
      <c r="C20" s="102"/>
      <c r="D20" s="115" t="s">
        <v>33</v>
      </c>
      <c r="E20" s="104" t="s">
        <v>110</v>
      </c>
      <c r="F20" s="110"/>
    </row>
    <row r="21" spans="1:6" s="28" customFormat="1" ht="21.75" customHeight="1">
      <c r="A21" s="109" t="s">
        <v>34</v>
      </c>
      <c r="B21" s="99">
        <v>14</v>
      </c>
      <c r="C21" s="102">
        <v>304.85</v>
      </c>
      <c r="D21" s="115" t="s">
        <v>35</v>
      </c>
      <c r="E21" s="104" t="s">
        <v>111</v>
      </c>
      <c r="F21" s="110">
        <v>-36.15</v>
      </c>
    </row>
    <row r="22" spans="1:6" s="28" customFormat="1" ht="21.75" customHeight="1">
      <c r="A22" s="116" t="s">
        <v>97</v>
      </c>
      <c r="B22" s="99">
        <v>15</v>
      </c>
      <c r="C22" s="117"/>
      <c r="D22" s="116" t="s">
        <v>100</v>
      </c>
      <c r="E22" s="104" t="s">
        <v>112</v>
      </c>
      <c r="F22" s="118"/>
    </row>
    <row r="23" spans="1:6" s="28" customFormat="1" ht="21.75" customHeight="1">
      <c r="A23" s="116" t="s">
        <v>98</v>
      </c>
      <c r="B23" s="99">
        <v>16</v>
      </c>
      <c r="C23" s="117">
        <v>816.46</v>
      </c>
      <c r="D23" s="116" t="s">
        <v>101</v>
      </c>
      <c r="E23" s="104" t="s">
        <v>113</v>
      </c>
      <c r="F23" s="118">
        <v>914.92</v>
      </c>
    </row>
    <row r="24" spans="1:6" s="28" customFormat="1" ht="21.75" customHeight="1">
      <c r="A24" s="116" t="s">
        <v>99</v>
      </c>
      <c r="B24" s="99">
        <v>17</v>
      </c>
      <c r="C24" s="117">
        <v>-511.61</v>
      </c>
      <c r="D24" s="116" t="s">
        <v>102</v>
      </c>
      <c r="E24" s="104" t="s">
        <v>114</v>
      </c>
      <c r="F24" s="118">
        <v>-951.07</v>
      </c>
    </row>
    <row r="25" spans="1:6" ht="21.75" customHeight="1">
      <c r="A25" s="119" t="s">
        <v>36</v>
      </c>
      <c r="B25" s="99">
        <v>18</v>
      </c>
      <c r="C25" s="120">
        <f>C19+C21</f>
        <v>7023.880000000001</v>
      </c>
      <c r="D25" s="121" t="s">
        <v>36</v>
      </c>
      <c r="E25" s="104" t="s">
        <v>115</v>
      </c>
      <c r="F25" s="122">
        <f>F19+F21</f>
        <v>7023.88</v>
      </c>
    </row>
    <row r="26" spans="1:6" ht="111" customHeight="1">
      <c r="A26" s="136" t="s">
        <v>129</v>
      </c>
      <c r="B26" s="137"/>
      <c r="C26" s="137"/>
      <c r="D26" s="137"/>
      <c r="E26" s="137"/>
      <c r="F26" s="137"/>
    </row>
  </sheetData>
  <sheetProtection/>
  <mergeCells count="5">
    <mergeCell ref="A2:F2"/>
    <mergeCell ref="A5:C5"/>
    <mergeCell ref="D5:F5"/>
    <mergeCell ref="A26:F26"/>
    <mergeCell ref="C3:D3"/>
  </mergeCells>
  <printOptions horizontalCentered="1"/>
  <pageMargins left="0.35" right="0.35" top="0.59" bottom="0.45" header="0.51" footer="0.2"/>
  <pageSetup fitToHeight="1" fitToWidth="1" horizontalDpi="600" verticalDpi="600" orientation="landscape" paperSize="9" scale="7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I12" sqref="I12"/>
    </sheetView>
  </sheetViews>
  <sheetFormatPr defaultColWidth="9.00390625" defaultRowHeight="14.25"/>
  <cols>
    <col min="1" max="2" width="4.625" style="45" customWidth="1"/>
    <col min="3" max="3" width="4.625" style="45" hidden="1" customWidth="1"/>
    <col min="4" max="4" width="23.00390625" style="45" customWidth="1"/>
    <col min="5" max="6" width="13.625" style="45" customWidth="1"/>
    <col min="7" max="8" width="12.875" style="45" customWidth="1"/>
    <col min="9" max="9" width="13.25390625" style="45" customWidth="1"/>
    <col min="10" max="11" width="13.625" style="45" customWidth="1"/>
    <col min="12" max="16384" width="9.00390625" style="45" customWidth="1"/>
  </cols>
  <sheetData>
    <row r="1" spans="1:11" s="42" customFormat="1" ht="20.25">
      <c r="A1" s="144" t="s">
        <v>146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8" customHeight="1">
      <c r="A2" s="46"/>
      <c r="B2" s="46"/>
      <c r="C2" s="46"/>
      <c r="D2" s="46"/>
      <c r="E2" s="46"/>
      <c r="F2" s="127" t="s">
        <v>143</v>
      </c>
      <c r="G2" s="127"/>
      <c r="H2" s="127"/>
      <c r="I2" s="46"/>
      <c r="J2" s="46"/>
      <c r="K2" s="7" t="s">
        <v>37</v>
      </c>
    </row>
    <row r="3" spans="1:11" ht="14.25">
      <c r="A3" s="73" t="s">
        <v>2</v>
      </c>
      <c r="B3" s="73" t="s">
        <v>85</v>
      </c>
      <c r="C3" s="46"/>
      <c r="D3" s="46"/>
      <c r="E3" s="46"/>
      <c r="F3" s="46"/>
      <c r="G3" s="47"/>
      <c r="H3" s="46"/>
      <c r="I3" s="46"/>
      <c r="J3" s="46"/>
      <c r="K3" s="7" t="s">
        <v>3</v>
      </c>
    </row>
    <row r="4" spans="1:11" s="43" customFormat="1" ht="22.5" customHeight="1">
      <c r="A4" s="145" t="s">
        <v>6</v>
      </c>
      <c r="B4" s="146"/>
      <c r="C4" s="146"/>
      <c r="D4" s="146"/>
      <c r="E4" s="129" t="s">
        <v>30</v>
      </c>
      <c r="F4" s="128" t="s">
        <v>38</v>
      </c>
      <c r="G4" s="129" t="s">
        <v>39</v>
      </c>
      <c r="H4" s="129" t="s">
        <v>40</v>
      </c>
      <c r="I4" s="129" t="s">
        <v>41</v>
      </c>
      <c r="J4" s="129" t="s">
        <v>42</v>
      </c>
      <c r="K4" s="153" t="s">
        <v>43</v>
      </c>
    </row>
    <row r="5" spans="1:11" s="43" customFormat="1" ht="22.5" customHeight="1">
      <c r="A5" s="156" t="s">
        <v>44</v>
      </c>
      <c r="B5" s="157"/>
      <c r="C5" s="158"/>
      <c r="D5" s="153" t="s">
        <v>45</v>
      </c>
      <c r="E5" s="130"/>
      <c r="F5" s="124"/>
      <c r="G5" s="130"/>
      <c r="H5" s="130"/>
      <c r="I5" s="130"/>
      <c r="J5" s="130"/>
      <c r="K5" s="154"/>
    </row>
    <row r="6" spans="1:11" s="43" customFormat="1" ht="22.5" customHeight="1">
      <c r="A6" s="159"/>
      <c r="B6" s="160"/>
      <c r="C6" s="160"/>
      <c r="D6" s="155"/>
      <c r="E6" s="155"/>
      <c r="F6" s="125"/>
      <c r="G6" s="155"/>
      <c r="H6" s="155"/>
      <c r="I6" s="155"/>
      <c r="J6" s="155"/>
      <c r="K6" s="155"/>
    </row>
    <row r="7" spans="1:11" ht="22.5" customHeight="1">
      <c r="A7" s="147" t="s">
        <v>46</v>
      </c>
      <c r="B7" s="148"/>
      <c r="C7" s="148"/>
      <c r="D7" s="149"/>
      <c r="E7" s="54" t="s">
        <v>10</v>
      </c>
      <c r="F7" s="54" t="s">
        <v>11</v>
      </c>
      <c r="G7" s="54" t="s">
        <v>17</v>
      </c>
      <c r="H7" s="54" t="s">
        <v>20</v>
      </c>
      <c r="I7" s="54" t="s">
        <v>23</v>
      </c>
      <c r="J7" s="54" t="s">
        <v>26</v>
      </c>
      <c r="K7" s="80" t="s">
        <v>28</v>
      </c>
    </row>
    <row r="8" spans="1:11" ht="22.5" customHeight="1">
      <c r="A8" s="150" t="s">
        <v>36</v>
      </c>
      <c r="B8" s="151"/>
      <c r="C8" s="151"/>
      <c r="D8" s="152"/>
      <c r="E8" s="60">
        <f>SUM(E9:E16)</f>
        <v>6719.029999999999</v>
      </c>
      <c r="F8" s="60">
        <f>SUM(F9:F16)</f>
        <v>4694.93</v>
      </c>
      <c r="G8" s="60" t="s">
        <v>119</v>
      </c>
      <c r="H8" s="60" t="s">
        <v>119</v>
      </c>
      <c r="I8" s="60">
        <f>SUM(I9:I16)</f>
        <v>10</v>
      </c>
      <c r="J8" s="60" t="s">
        <v>119</v>
      </c>
      <c r="K8" s="60">
        <f>SUM(K9:K16)</f>
        <v>2014.1</v>
      </c>
    </row>
    <row r="9" spans="1:11" ht="22.5" customHeight="1">
      <c r="A9" s="126">
        <v>2070199</v>
      </c>
      <c r="B9" s="143"/>
      <c r="C9" s="126"/>
      <c r="D9" s="78" t="s">
        <v>133</v>
      </c>
      <c r="E9" s="60">
        <v>10</v>
      </c>
      <c r="F9" s="60">
        <v>10</v>
      </c>
      <c r="G9" s="60"/>
      <c r="H9" s="60"/>
      <c r="I9" s="60"/>
      <c r="J9" s="60"/>
      <c r="K9" s="60"/>
    </row>
    <row r="10" spans="1:11" ht="22.5" customHeight="1">
      <c r="A10" s="126">
        <v>2070405</v>
      </c>
      <c r="B10" s="143"/>
      <c r="C10" s="126"/>
      <c r="D10" s="78" t="s">
        <v>116</v>
      </c>
      <c r="E10" s="76">
        <v>3458.62</v>
      </c>
      <c r="F10" s="60">
        <v>3458.62</v>
      </c>
      <c r="G10" s="60"/>
      <c r="H10" s="60"/>
      <c r="I10" s="60"/>
      <c r="J10" s="60"/>
      <c r="K10" s="60"/>
    </row>
    <row r="11" spans="1:11" ht="22.5" customHeight="1">
      <c r="A11" s="142">
        <v>2070406</v>
      </c>
      <c r="B11" s="143"/>
      <c r="C11" s="77"/>
      <c r="D11" s="78" t="s">
        <v>132</v>
      </c>
      <c r="E11" s="76">
        <v>12.93</v>
      </c>
      <c r="F11" s="60">
        <v>12.93</v>
      </c>
      <c r="G11" s="60"/>
      <c r="H11" s="60"/>
      <c r="I11" s="60"/>
      <c r="J11" s="60"/>
      <c r="K11" s="60"/>
    </row>
    <row r="12" spans="1:11" ht="22.5" customHeight="1">
      <c r="A12" s="126">
        <v>2070499</v>
      </c>
      <c r="B12" s="143"/>
      <c r="C12" s="126"/>
      <c r="D12" s="78" t="s">
        <v>135</v>
      </c>
      <c r="E12" s="60">
        <v>2134.66</v>
      </c>
      <c r="F12" s="60">
        <v>110.56</v>
      </c>
      <c r="G12" s="60"/>
      <c r="H12" s="60"/>
      <c r="I12" s="60">
        <v>10</v>
      </c>
      <c r="J12" s="60"/>
      <c r="K12" s="60">
        <v>2014.1</v>
      </c>
    </row>
    <row r="13" spans="1:11" ht="22.5" customHeight="1">
      <c r="A13" s="142">
        <v>2079999</v>
      </c>
      <c r="B13" s="143"/>
      <c r="C13" s="77"/>
      <c r="D13" s="78" t="s">
        <v>136</v>
      </c>
      <c r="E13" s="60">
        <v>23.21</v>
      </c>
      <c r="F13" s="60">
        <v>23.21</v>
      </c>
      <c r="G13" s="60"/>
      <c r="H13" s="60"/>
      <c r="I13" s="60"/>
      <c r="J13" s="60"/>
      <c r="K13" s="60"/>
    </row>
    <row r="14" spans="1:11" ht="22.5" customHeight="1">
      <c r="A14" s="126">
        <v>2080502</v>
      </c>
      <c r="B14" s="143"/>
      <c r="C14" s="126"/>
      <c r="D14" s="78" t="s">
        <v>117</v>
      </c>
      <c r="E14" s="60">
        <v>435.61</v>
      </c>
      <c r="F14" s="60">
        <v>435.61</v>
      </c>
      <c r="G14" s="60"/>
      <c r="H14" s="60"/>
      <c r="I14" s="60"/>
      <c r="J14" s="60"/>
      <c r="K14" s="60"/>
    </row>
    <row r="15" spans="1:11" ht="22.5" customHeight="1">
      <c r="A15" s="126">
        <v>2100599</v>
      </c>
      <c r="B15" s="143"/>
      <c r="C15" s="126"/>
      <c r="D15" s="78" t="s">
        <v>118</v>
      </c>
      <c r="E15" s="60">
        <v>330</v>
      </c>
      <c r="F15" s="60">
        <v>330</v>
      </c>
      <c r="G15" s="60"/>
      <c r="H15" s="60"/>
      <c r="I15" s="60"/>
      <c r="J15" s="60"/>
      <c r="K15" s="60"/>
    </row>
    <row r="16" spans="1:11" ht="22.5" customHeight="1">
      <c r="A16" s="142">
        <v>2210201</v>
      </c>
      <c r="B16" s="143"/>
      <c r="C16" s="77"/>
      <c r="D16" s="78" t="s">
        <v>134</v>
      </c>
      <c r="E16" s="60">
        <v>314</v>
      </c>
      <c r="F16" s="60">
        <v>314</v>
      </c>
      <c r="G16" s="60"/>
      <c r="H16" s="60"/>
      <c r="I16" s="60"/>
      <c r="J16" s="60"/>
      <c r="K16" s="60"/>
    </row>
    <row r="17" spans="1:11" ht="120.75" customHeight="1">
      <c r="A17" s="140" t="s">
        <v>137</v>
      </c>
      <c r="B17" s="140"/>
      <c r="C17" s="141"/>
      <c r="D17" s="141"/>
      <c r="E17" s="141"/>
      <c r="F17" s="141"/>
      <c r="G17" s="141"/>
      <c r="H17" s="141"/>
      <c r="I17" s="141"/>
      <c r="J17" s="141"/>
      <c r="K17" s="141"/>
    </row>
  </sheetData>
  <sheetProtection/>
  <mergeCells count="23">
    <mergeCell ref="F2:H2"/>
    <mergeCell ref="I4:I6"/>
    <mergeCell ref="J4:J6"/>
    <mergeCell ref="D5:D6"/>
    <mergeCell ref="F4:F6"/>
    <mergeCell ref="G4:G6"/>
    <mergeCell ref="A11:B11"/>
    <mergeCell ref="A9:C9"/>
    <mergeCell ref="A10:C10"/>
    <mergeCell ref="A15:C15"/>
    <mergeCell ref="A14:C14"/>
    <mergeCell ref="A13:B13"/>
    <mergeCell ref="A12:C12"/>
    <mergeCell ref="A17:K17"/>
    <mergeCell ref="A16:B16"/>
    <mergeCell ref="A1:K1"/>
    <mergeCell ref="A4:D4"/>
    <mergeCell ref="A7:D7"/>
    <mergeCell ref="A8:D8"/>
    <mergeCell ref="K4:K6"/>
    <mergeCell ref="A5:C6"/>
    <mergeCell ref="H4:H6"/>
    <mergeCell ref="E4:E6"/>
  </mergeCells>
  <printOptions horizontalCentered="1"/>
  <pageMargins left="0.35" right="0.35" top="0.65" bottom="0.63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2" sqref="F2:G2"/>
    </sheetView>
  </sheetViews>
  <sheetFormatPr defaultColWidth="9.00390625" defaultRowHeight="14.25"/>
  <cols>
    <col min="1" max="1" width="5.625" style="45" customWidth="1"/>
    <col min="2" max="2" width="5.50390625" style="45" customWidth="1"/>
    <col min="3" max="3" width="3.125" style="45" hidden="1" customWidth="1"/>
    <col min="4" max="4" width="24.625" style="45" customWidth="1"/>
    <col min="5" max="5" width="14.375" style="45" customWidth="1"/>
    <col min="6" max="10" width="14.625" style="45" customWidth="1"/>
    <col min="11" max="16384" width="9.00390625" style="45" customWidth="1"/>
  </cols>
  <sheetData>
    <row r="1" spans="1:10" s="42" customFormat="1" ht="20.25">
      <c r="A1" s="144" t="s">
        <v>145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1" customHeight="1">
      <c r="A2" s="46"/>
      <c r="B2" s="46"/>
      <c r="C2" s="46"/>
      <c r="D2" s="46"/>
      <c r="E2" s="46"/>
      <c r="F2" s="127" t="s">
        <v>143</v>
      </c>
      <c r="G2" s="127"/>
      <c r="H2" s="46"/>
      <c r="I2" s="46"/>
      <c r="J2" s="7" t="s">
        <v>47</v>
      </c>
    </row>
    <row r="3" spans="1:10" ht="14.25">
      <c r="A3" s="73" t="s">
        <v>2</v>
      </c>
      <c r="B3" s="73" t="s">
        <v>84</v>
      </c>
      <c r="C3" s="74"/>
      <c r="D3" s="74"/>
      <c r="E3" s="46"/>
      <c r="F3" s="46"/>
      <c r="G3" s="47"/>
      <c r="H3" s="46"/>
      <c r="I3" s="46"/>
      <c r="J3" s="7" t="s">
        <v>3</v>
      </c>
    </row>
    <row r="4" spans="1:10" s="43" customFormat="1" ht="22.5" customHeight="1">
      <c r="A4" s="145" t="s">
        <v>6</v>
      </c>
      <c r="B4" s="146"/>
      <c r="C4" s="146"/>
      <c r="D4" s="146"/>
      <c r="E4" s="129" t="s">
        <v>31</v>
      </c>
      <c r="F4" s="129" t="s">
        <v>48</v>
      </c>
      <c r="G4" s="162" t="s">
        <v>49</v>
      </c>
      <c r="H4" s="162" t="s">
        <v>50</v>
      </c>
      <c r="I4" s="168" t="s">
        <v>51</v>
      </c>
      <c r="J4" s="169" t="s">
        <v>52</v>
      </c>
    </row>
    <row r="5" spans="1:10" s="43" customFormat="1" ht="22.5" customHeight="1">
      <c r="A5" s="156" t="s">
        <v>44</v>
      </c>
      <c r="B5" s="157"/>
      <c r="C5" s="158"/>
      <c r="D5" s="153" t="s">
        <v>45</v>
      </c>
      <c r="E5" s="130"/>
      <c r="F5" s="130"/>
      <c r="G5" s="163"/>
      <c r="H5" s="163"/>
      <c r="I5" s="163"/>
      <c r="J5" s="170"/>
    </row>
    <row r="6" spans="1:10" s="43" customFormat="1" ht="22.5" customHeight="1">
      <c r="A6" s="159"/>
      <c r="B6" s="160"/>
      <c r="C6" s="160"/>
      <c r="D6" s="155"/>
      <c r="E6" s="155"/>
      <c r="F6" s="155"/>
      <c r="G6" s="164"/>
      <c r="H6" s="164"/>
      <c r="I6" s="164"/>
      <c r="J6" s="164"/>
    </row>
    <row r="7" spans="1:10" s="44" customFormat="1" ht="22.5" customHeight="1">
      <c r="A7" s="165" t="s">
        <v>46</v>
      </c>
      <c r="B7" s="166"/>
      <c r="C7" s="166"/>
      <c r="D7" s="167"/>
      <c r="E7" s="55" t="s">
        <v>10</v>
      </c>
      <c r="F7" s="55" t="s">
        <v>11</v>
      </c>
      <c r="G7" s="55" t="s">
        <v>17</v>
      </c>
      <c r="H7" s="48" t="s">
        <v>20</v>
      </c>
      <c r="I7" s="48" t="s">
        <v>23</v>
      </c>
      <c r="J7" s="48" t="s">
        <v>26</v>
      </c>
    </row>
    <row r="8" spans="1:10" ht="22.5" customHeight="1">
      <c r="A8" s="150" t="s">
        <v>36</v>
      </c>
      <c r="B8" s="151"/>
      <c r="C8" s="151"/>
      <c r="D8" s="152"/>
      <c r="E8" s="60">
        <f>SUM(E9:E16)</f>
        <v>7060.029999999999</v>
      </c>
      <c r="F8" s="60">
        <f>SUM(F9:F16)</f>
        <v>5456.46</v>
      </c>
      <c r="G8" s="60">
        <f>SUM(G9:G16)</f>
        <v>1154.12</v>
      </c>
      <c r="H8" s="60" t="s">
        <v>119</v>
      </c>
      <c r="I8" s="60">
        <f>SUM(I9:I16)</f>
        <v>449.45</v>
      </c>
      <c r="J8" s="60" t="s">
        <v>119</v>
      </c>
    </row>
    <row r="9" spans="1:10" ht="22.5" customHeight="1">
      <c r="A9" s="126">
        <v>2070199</v>
      </c>
      <c r="B9" s="143"/>
      <c r="C9" s="126"/>
      <c r="D9" s="78" t="s">
        <v>133</v>
      </c>
      <c r="E9" s="60">
        <f>SUM(F9:J9)</f>
        <v>10</v>
      </c>
      <c r="F9" s="60"/>
      <c r="G9" s="60">
        <v>10</v>
      </c>
      <c r="H9" s="60"/>
      <c r="I9" s="60"/>
      <c r="J9" s="81"/>
    </row>
    <row r="10" spans="1:10" ht="22.5" customHeight="1">
      <c r="A10" s="126">
        <v>2070405</v>
      </c>
      <c r="B10" s="143"/>
      <c r="C10" s="126"/>
      <c r="D10" s="78" t="s">
        <v>116</v>
      </c>
      <c r="E10" s="60">
        <f aca="true" t="shared" si="0" ref="E10:E16">SUM(F10:J10)</f>
        <v>3458.62</v>
      </c>
      <c r="F10" s="60">
        <v>2623.87</v>
      </c>
      <c r="G10" s="60">
        <v>834.75</v>
      </c>
      <c r="H10" s="60"/>
      <c r="I10" s="60"/>
      <c r="J10" s="60"/>
    </row>
    <row r="11" spans="1:10" ht="22.5" customHeight="1">
      <c r="A11" s="142">
        <v>2070406</v>
      </c>
      <c r="B11" s="161"/>
      <c r="C11" s="143"/>
      <c r="D11" s="78" t="s">
        <v>132</v>
      </c>
      <c r="E11" s="60">
        <f t="shared" si="0"/>
        <v>12.93</v>
      </c>
      <c r="F11" s="60"/>
      <c r="G11" s="60">
        <v>12.93</v>
      </c>
      <c r="H11" s="60"/>
      <c r="I11" s="60"/>
      <c r="J11" s="60"/>
    </row>
    <row r="12" spans="1:10" ht="22.5" customHeight="1">
      <c r="A12" s="126">
        <v>2070499</v>
      </c>
      <c r="B12" s="143"/>
      <c r="C12" s="126"/>
      <c r="D12" s="78" t="s">
        <v>135</v>
      </c>
      <c r="E12" s="60">
        <f t="shared" si="0"/>
        <v>2475.66</v>
      </c>
      <c r="F12" s="60">
        <v>1752.98</v>
      </c>
      <c r="G12" s="60">
        <v>273.23</v>
      </c>
      <c r="H12" s="60"/>
      <c r="I12" s="60">
        <v>449.45</v>
      </c>
      <c r="J12" s="60"/>
    </row>
    <row r="13" spans="1:10" ht="22.5" customHeight="1">
      <c r="A13" s="142">
        <v>2079999</v>
      </c>
      <c r="B13" s="143"/>
      <c r="C13" s="77"/>
      <c r="D13" s="78" t="s">
        <v>136</v>
      </c>
      <c r="E13" s="60">
        <f t="shared" si="0"/>
        <v>23.21</v>
      </c>
      <c r="F13" s="60"/>
      <c r="G13" s="60">
        <v>23.21</v>
      </c>
      <c r="H13" s="60"/>
      <c r="I13" s="60"/>
      <c r="J13" s="60"/>
    </row>
    <row r="14" spans="1:10" ht="22.5" customHeight="1">
      <c r="A14" s="126">
        <v>2080502</v>
      </c>
      <c r="B14" s="143"/>
      <c r="C14" s="126"/>
      <c r="D14" s="78" t="s">
        <v>117</v>
      </c>
      <c r="E14" s="60">
        <f t="shared" si="0"/>
        <v>435.61</v>
      </c>
      <c r="F14" s="60">
        <v>435.61</v>
      </c>
      <c r="G14" s="60"/>
      <c r="H14" s="60"/>
      <c r="I14" s="60"/>
      <c r="J14" s="60"/>
    </row>
    <row r="15" spans="1:10" ht="22.5" customHeight="1">
      <c r="A15" s="126">
        <v>2100599</v>
      </c>
      <c r="B15" s="143"/>
      <c r="C15" s="126"/>
      <c r="D15" s="78" t="s">
        <v>118</v>
      </c>
      <c r="E15" s="60">
        <f t="shared" si="0"/>
        <v>330</v>
      </c>
      <c r="F15" s="60">
        <v>330</v>
      </c>
      <c r="G15" s="60"/>
      <c r="H15" s="60"/>
      <c r="I15" s="60"/>
      <c r="J15" s="60"/>
    </row>
    <row r="16" spans="1:10" ht="22.5" customHeight="1">
      <c r="A16" s="142">
        <v>2210201</v>
      </c>
      <c r="B16" s="161"/>
      <c r="C16" s="143"/>
      <c r="D16" s="78" t="s">
        <v>134</v>
      </c>
      <c r="E16" s="60">
        <f t="shared" si="0"/>
        <v>314</v>
      </c>
      <c r="F16" s="60">
        <v>314</v>
      </c>
      <c r="G16" s="60"/>
      <c r="H16" s="60"/>
      <c r="I16" s="60"/>
      <c r="J16" s="60"/>
    </row>
    <row r="17" spans="1:10" ht="127.5" customHeight="1">
      <c r="A17" s="140" t="s">
        <v>122</v>
      </c>
      <c r="B17" s="140"/>
      <c r="C17" s="141"/>
      <c r="D17" s="141"/>
      <c r="E17" s="141"/>
      <c r="F17" s="141"/>
      <c r="G17" s="141"/>
      <c r="H17" s="141"/>
      <c r="I17" s="141"/>
      <c r="J17" s="141"/>
    </row>
  </sheetData>
  <sheetProtection/>
  <mergeCells count="22">
    <mergeCell ref="A13:B13"/>
    <mergeCell ref="A10:C10"/>
    <mergeCell ref="A12:C12"/>
    <mergeCell ref="F2:G2"/>
    <mergeCell ref="A1:J1"/>
    <mergeCell ref="A4:D4"/>
    <mergeCell ref="A7:D7"/>
    <mergeCell ref="A8:D8"/>
    <mergeCell ref="A5:C6"/>
    <mergeCell ref="H4:H6"/>
    <mergeCell ref="I4:I6"/>
    <mergeCell ref="J4:J6"/>
    <mergeCell ref="A16:C16"/>
    <mergeCell ref="A15:C15"/>
    <mergeCell ref="A17:J17"/>
    <mergeCell ref="D5:D6"/>
    <mergeCell ref="E4:E6"/>
    <mergeCell ref="F4:F6"/>
    <mergeCell ref="G4:G6"/>
    <mergeCell ref="A14:C14"/>
    <mergeCell ref="A9:C9"/>
    <mergeCell ref="A11:C11"/>
  </mergeCells>
  <printOptions horizontalCentered="1"/>
  <pageMargins left="0.35" right="0.35" top="0.67" bottom="0.6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0">
      <selection activeCell="G24" sqref="G24"/>
    </sheetView>
  </sheetViews>
  <sheetFormatPr defaultColWidth="9.00390625" defaultRowHeight="14.25"/>
  <cols>
    <col min="1" max="1" width="33.25390625" style="29" customWidth="1"/>
    <col min="2" max="2" width="5.625" style="29" customWidth="1"/>
    <col min="3" max="3" width="15.625" style="29" customWidth="1"/>
    <col min="4" max="4" width="32.125" style="29" customWidth="1"/>
    <col min="5" max="5" width="5.875" style="29" customWidth="1"/>
    <col min="6" max="6" width="15.625" style="29" customWidth="1"/>
    <col min="7" max="7" width="15.25390625" style="29" customWidth="1"/>
    <col min="8" max="8" width="15.625" style="29" customWidth="1"/>
    <col min="9" max="16384" width="9.00390625" style="29" customWidth="1"/>
  </cols>
  <sheetData>
    <row r="1" ht="14.25">
      <c r="A1" s="30"/>
    </row>
    <row r="2" spans="1:8" s="27" customFormat="1" ht="22.5" customHeight="1">
      <c r="A2" s="131" t="s">
        <v>53</v>
      </c>
      <c r="B2" s="131"/>
      <c r="C2" s="131"/>
      <c r="D2" s="131"/>
      <c r="E2" s="131"/>
      <c r="F2" s="131"/>
      <c r="G2" s="131"/>
      <c r="H2" s="131"/>
    </row>
    <row r="3" spans="1:8" ht="18" customHeight="1">
      <c r="A3" s="31"/>
      <c r="B3" s="31"/>
      <c r="C3" s="31"/>
      <c r="D3" s="94" t="s">
        <v>143</v>
      </c>
      <c r="E3" s="31"/>
      <c r="F3" s="31"/>
      <c r="G3" s="31"/>
      <c r="H3" s="7" t="s">
        <v>54</v>
      </c>
    </row>
    <row r="4" spans="1:8" ht="15" customHeight="1">
      <c r="A4" s="73" t="s">
        <v>125</v>
      </c>
      <c r="B4" s="31"/>
      <c r="C4" s="31"/>
      <c r="D4" s="31"/>
      <c r="E4" s="31"/>
      <c r="F4" s="31"/>
      <c r="G4" s="31"/>
      <c r="H4" s="7" t="s">
        <v>3</v>
      </c>
    </row>
    <row r="5" spans="1:8" s="28" customFormat="1" ht="19.5" customHeight="1">
      <c r="A5" s="171" t="s">
        <v>4</v>
      </c>
      <c r="B5" s="172"/>
      <c r="C5" s="172"/>
      <c r="D5" s="171" t="s">
        <v>5</v>
      </c>
      <c r="E5" s="172"/>
      <c r="F5" s="173"/>
      <c r="G5" s="173"/>
      <c r="H5" s="172"/>
    </row>
    <row r="6" spans="1:8" s="28" customFormat="1" ht="35.25" customHeight="1">
      <c r="A6" s="50" t="s">
        <v>6</v>
      </c>
      <c r="B6" s="49" t="s">
        <v>7</v>
      </c>
      <c r="C6" s="32" t="s">
        <v>55</v>
      </c>
      <c r="D6" s="50" t="s">
        <v>6</v>
      </c>
      <c r="E6" s="49" t="s">
        <v>7</v>
      </c>
      <c r="F6" s="32" t="s">
        <v>36</v>
      </c>
      <c r="G6" s="33" t="s">
        <v>56</v>
      </c>
      <c r="H6" s="33" t="s">
        <v>57</v>
      </c>
    </row>
    <row r="7" spans="1:8" s="28" customFormat="1" ht="19.5" customHeight="1">
      <c r="A7" s="50" t="s">
        <v>9</v>
      </c>
      <c r="B7" s="32"/>
      <c r="C7" s="50" t="s">
        <v>10</v>
      </c>
      <c r="D7" s="50" t="s">
        <v>9</v>
      </c>
      <c r="E7" s="32"/>
      <c r="F7" s="34">
        <v>2</v>
      </c>
      <c r="G7" s="34">
        <v>3</v>
      </c>
      <c r="H7" s="34">
        <v>4</v>
      </c>
    </row>
    <row r="8" spans="1:8" s="28" customFormat="1" ht="19.5" customHeight="1">
      <c r="A8" s="82" t="s">
        <v>58</v>
      </c>
      <c r="B8" s="51" t="s">
        <v>10</v>
      </c>
      <c r="C8" s="56">
        <v>4694.93</v>
      </c>
      <c r="D8" s="52" t="s">
        <v>13</v>
      </c>
      <c r="E8" s="35">
        <v>18</v>
      </c>
      <c r="F8" s="36"/>
      <c r="G8" s="36"/>
      <c r="H8" s="56"/>
    </row>
    <row r="9" spans="1:8" s="28" customFormat="1" ht="19.5" customHeight="1">
      <c r="A9" s="58" t="s">
        <v>59</v>
      </c>
      <c r="B9" s="51" t="s">
        <v>11</v>
      </c>
      <c r="C9" s="56"/>
      <c r="D9" s="52" t="s">
        <v>15</v>
      </c>
      <c r="E9" s="35">
        <v>19</v>
      </c>
      <c r="F9" s="36"/>
      <c r="G9" s="36"/>
      <c r="H9" s="56"/>
    </row>
    <row r="10" spans="1:8" s="28" customFormat="1" ht="19.5" customHeight="1">
      <c r="A10" s="58"/>
      <c r="B10" s="51" t="s">
        <v>17</v>
      </c>
      <c r="C10" s="56"/>
      <c r="D10" s="52" t="s">
        <v>18</v>
      </c>
      <c r="E10" s="35">
        <v>20</v>
      </c>
      <c r="F10" s="36"/>
      <c r="G10" s="36"/>
      <c r="H10" s="56"/>
    </row>
    <row r="11" spans="1:8" s="28" customFormat="1" ht="19.5" customHeight="1">
      <c r="A11" s="58"/>
      <c r="B11" s="51" t="s">
        <v>20</v>
      </c>
      <c r="C11" s="56"/>
      <c r="D11" s="52" t="s">
        <v>21</v>
      </c>
      <c r="E11" s="35">
        <v>21</v>
      </c>
      <c r="F11" s="36"/>
      <c r="G11" s="36"/>
      <c r="H11" s="56"/>
    </row>
    <row r="12" spans="1:8" s="28" customFormat="1" ht="19.5" customHeight="1">
      <c r="A12" s="58"/>
      <c r="B12" s="51" t="s">
        <v>23</v>
      </c>
      <c r="C12" s="56"/>
      <c r="D12" s="52" t="s">
        <v>24</v>
      </c>
      <c r="E12" s="35">
        <v>22</v>
      </c>
      <c r="F12" s="36"/>
      <c r="G12" s="36"/>
      <c r="H12" s="56"/>
    </row>
    <row r="13" spans="1:8" s="28" customFormat="1" ht="19.5" customHeight="1">
      <c r="A13" s="58"/>
      <c r="B13" s="51" t="s">
        <v>26</v>
      </c>
      <c r="C13" s="56"/>
      <c r="D13" s="52" t="s">
        <v>27</v>
      </c>
      <c r="E13" s="35">
        <v>23</v>
      </c>
      <c r="F13" s="36"/>
      <c r="G13" s="36"/>
      <c r="H13" s="56"/>
    </row>
    <row r="14" spans="1:8" s="28" customFormat="1" ht="19.5" customHeight="1">
      <c r="A14" s="58"/>
      <c r="B14" s="51" t="s">
        <v>28</v>
      </c>
      <c r="C14" s="56"/>
      <c r="D14" s="37" t="s">
        <v>87</v>
      </c>
      <c r="E14" s="35">
        <v>24</v>
      </c>
      <c r="F14" s="36">
        <v>3615.32</v>
      </c>
      <c r="G14" s="36">
        <v>3615.32</v>
      </c>
      <c r="H14" s="57"/>
    </row>
    <row r="15" spans="1:8" s="28" customFormat="1" ht="19.5" customHeight="1">
      <c r="A15" s="58"/>
      <c r="B15" s="66">
        <v>8</v>
      </c>
      <c r="C15" s="56"/>
      <c r="D15" s="37" t="s">
        <v>88</v>
      </c>
      <c r="E15" s="35">
        <v>25</v>
      </c>
      <c r="F15" s="62">
        <v>435.61</v>
      </c>
      <c r="G15" s="63">
        <v>435.61</v>
      </c>
      <c r="H15" s="56"/>
    </row>
    <row r="16" spans="1:8" s="28" customFormat="1" ht="19.5" customHeight="1">
      <c r="A16" s="58"/>
      <c r="B16" s="66">
        <v>9</v>
      </c>
      <c r="C16" s="56"/>
      <c r="D16" s="37" t="s">
        <v>89</v>
      </c>
      <c r="E16" s="35">
        <v>26</v>
      </c>
      <c r="F16" s="62">
        <v>330</v>
      </c>
      <c r="G16" s="63">
        <v>330</v>
      </c>
      <c r="H16" s="56"/>
    </row>
    <row r="17" spans="1:8" s="28" customFormat="1" ht="19.5" customHeight="1">
      <c r="A17" s="58"/>
      <c r="B17" s="66">
        <v>10</v>
      </c>
      <c r="C17" s="56"/>
      <c r="D17" s="37" t="s">
        <v>90</v>
      </c>
      <c r="E17" s="35">
        <v>27</v>
      </c>
      <c r="F17" s="62">
        <v>314</v>
      </c>
      <c r="G17" s="63">
        <v>314</v>
      </c>
      <c r="H17" s="56"/>
    </row>
    <row r="18" spans="1:8" s="28" customFormat="1" ht="19.5" customHeight="1">
      <c r="A18" s="83"/>
      <c r="B18" s="66">
        <v>11</v>
      </c>
      <c r="C18" s="56"/>
      <c r="D18" s="37" t="s">
        <v>91</v>
      </c>
      <c r="E18" s="35">
        <v>28</v>
      </c>
      <c r="F18" s="62" t="s">
        <v>130</v>
      </c>
      <c r="G18" s="63" t="s">
        <v>130</v>
      </c>
      <c r="H18" s="56"/>
    </row>
    <row r="19" spans="1:8" s="28" customFormat="1" ht="19.5" customHeight="1">
      <c r="A19" s="84" t="s">
        <v>30</v>
      </c>
      <c r="B19" s="66">
        <v>12</v>
      </c>
      <c r="C19" s="59">
        <f>SUM(C8:C18)</f>
        <v>4694.93</v>
      </c>
      <c r="D19" s="53" t="s">
        <v>31</v>
      </c>
      <c r="E19" s="35">
        <v>29</v>
      </c>
      <c r="F19" s="35">
        <f>SUM(F8:F18)</f>
        <v>4694.93</v>
      </c>
      <c r="G19" s="123">
        <f>SUM(G8:G18)</f>
        <v>4694.93</v>
      </c>
      <c r="H19" s="35" t="s">
        <v>131</v>
      </c>
    </row>
    <row r="20" spans="1:8" s="28" customFormat="1" ht="19.5" customHeight="1">
      <c r="A20" s="56" t="s">
        <v>60</v>
      </c>
      <c r="B20" s="66">
        <v>13</v>
      </c>
      <c r="C20" s="56">
        <v>144.88</v>
      </c>
      <c r="D20" s="39" t="s">
        <v>61</v>
      </c>
      <c r="E20" s="35">
        <v>30</v>
      </c>
      <c r="F20" s="35">
        <v>144.88</v>
      </c>
      <c r="G20" s="35">
        <v>144.88</v>
      </c>
      <c r="H20" s="56"/>
    </row>
    <row r="21" spans="1:8" s="28" customFormat="1" ht="19.5" customHeight="1">
      <c r="A21" s="56" t="s">
        <v>62</v>
      </c>
      <c r="B21" s="66">
        <v>14</v>
      </c>
      <c r="C21" s="56">
        <v>144.88</v>
      </c>
      <c r="D21" s="39" t="s">
        <v>120</v>
      </c>
      <c r="E21" s="35">
        <v>31</v>
      </c>
      <c r="F21" s="38"/>
      <c r="G21" s="35"/>
      <c r="H21" s="85"/>
    </row>
    <row r="22" spans="1:8" s="28" customFormat="1" ht="19.5" customHeight="1">
      <c r="A22" s="65" t="s">
        <v>63</v>
      </c>
      <c r="B22" s="66">
        <v>15</v>
      </c>
      <c r="C22" s="57"/>
      <c r="D22" s="65" t="s">
        <v>138</v>
      </c>
      <c r="E22" s="35">
        <v>32</v>
      </c>
      <c r="F22" s="35">
        <v>144.88</v>
      </c>
      <c r="G22" s="35">
        <v>144.88</v>
      </c>
      <c r="H22" s="56"/>
    </row>
    <row r="23" spans="1:8" s="28" customFormat="1" ht="19.5" customHeight="1">
      <c r="A23" s="65"/>
      <c r="B23" s="66">
        <v>16</v>
      </c>
      <c r="C23" s="57"/>
      <c r="D23" s="40"/>
      <c r="E23" s="35">
        <v>33</v>
      </c>
      <c r="F23" s="41"/>
      <c r="G23" s="35"/>
      <c r="H23" s="86"/>
    </row>
    <row r="24" spans="1:8" ht="19.5" customHeight="1">
      <c r="A24" s="87" t="s">
        <v>36</v>
      </c>
      <c r="B24" s="66">
        <v>17</v>
      </c>
      <c r="C24" s="59">
        <v>4839.81</v>
      </c>
      <c r="D24" s="87" t="s">
        <v>36</v>
      </c>
      <c r="E24" s="35">
        <v>34</v>
      </c>
      <c r="F24" s="123">
        <f>F19+F20</f>
        <v>4839.81</v>
      </c>
      <c r="G24" s="123">
        <f>G19+G20</f>
        <v>4839.81</v>
      </c>
      <c r="H24" s="56" t="s">
        <v>130</v>
      </c>
    </row>
    <row r="25" spans="1:8" ht="19.5" customHeight="1">
      <c r="A25" s="176" t="s">
        <v>127</v>
      </c>
      <c r="B25" s="176"/>
      <c r="C25" s="176"/>
      <c r="D25" s="176"/>
      <c r="E25" s="176"/>
      <c r="F25" s="176"/>
      <c r="G25" s="176"/>
      <c r="H25" s="64"/>
    </row>
    <row r="26" spans="1:8" ht="90.75" customHeight="1">
      <c r="A26" s="174" t="s">
        <v>126</v>
      </c>
      <c r="B26" s="175"/>
      <c r="C26" s="175"/>
      <c r="D26" s="175"/>
      <c r="E26" s="175"/>
      <c r="F26" s="175"/>
      <c r="G26" s="175"/>
      <c r="H26" s="175"/>
    </row>
    <row r="27" ht="14.25">
      <c r="C27" s="61" t="s">
        <v>119</v>
      </c>
    </row>
  </sheetData>
  <sheetProtection/>
  <mergeCells count="5">
    <mergeCell ref="A2:H2"/>
    <mergeCell ref="A5:C5"/>
    <mergeCell ref="D5:H5"/>
    <mergeCell ref="A26:H26"/>
    <mergeCell ref="A25:G25"/>
  </mergeCells>
  <printOptions horizontalCentered="1"/>
  <pageMargins left="0.5" right="0.53" top="0.36" bottom="0.34" header="0.42" footer="0.2"/>
  <pageSetup fitToHeight="1" fitToWidth="1" horizontalDpi="300" verticalDpi="300" orientation="landscape" paperSize="9" scale="8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17" sqref="E17"/>
    </sheetView>
  </sheetViews>
  <sheetFormatPr defaultColWidth="9.00390625" defaultRowHeight="14.25"/>
  <cols>
    <col min="1" max="2" width="4.625" style="5" customWidth="1"/>
    <col min="3" max="3" width="1.12109375" style="5" customWidth="1"/>
    <col min="4" max="4" width="23.125" style="5" customWidth="1"/>
    <col min="5" max="6" width="29.75390625" style="5" customWidth="1"/>
    <col min="7" max="7" width="31.625" style="5" customWidth="1"/>
    <col min="8" max="16384" width="9.00390625" style="5" customWidth="1"/>
  </cols>
  <sheetData>
    <row r="1" spans="1:7" s="1" customFormat="1" ht="30" customHeight="1">
      <c r="A1" s="192" t="s">
        <v>64</v>
      </c>
      <c r="B1" s="192"/>
      <c r="C1" s="192"/>
      <c r="D1" s="192"/>
      <c r="E1" s="192"/>
      <c r="F1" s="192"/>
      <c r="G1" s="192"/>
    </row>
    <row r="2" spans="1:7" s="2" customFormat="1" ht="18.75" customHeight="1">
      <c r="A2" s="6"/>
      <c r="B2" s="6"/>
      <c r="C2" s="6"/>
      <c r="D2" s="6"/>
      <c r="E2" s="198" t="s">
        <v>143</v>
      </c>
      <c r="F2" s="199"/>
      <c r="G2" s="7" t="s">
        <v>65</v>
      </c>
    </row>
    <row r="3" spans="1:7" s="2" customFormat="1" ht="15" customHeight="1">
      <c r="A3" s="73" t="s">
        <v>128</v>
      </c>
      <c r="B3" s="73" t="s">
        <v>84</v>
      </c>
      <c r="C3" s="75"/>
      <c r="D3" s="75"/>
      <c r="E3" s="23"/>
      <c r="F3" s="23"/>
      <c r="G3" s="7" t="s">
        <v>3</v>
      </c>
    </row>
    <row r="4" spans="1:7" s="3" customFormat="1" ht="20.25" customHeight="1">
      <c r="A4" s="191" t="s">
        <v>66</v>
      </c>
      <c r="B4" s="193"/>
      <c r="C4" s="191"/>
      <c r="D4" s="191"/>
      <c r="E4" s="178" t="s">
        <v>31</v>
      </c>
      <c r="F4" s="181" t="s">
        <v>67</v>
      </c>
      <c r="G4" s="184" t="s">
        <v>49</v>
      </c>
    </row>
    <row r="5" spans="1:7" s="3" customFormat="1" ht="24.75" customHeight="1">
      <c r="A5" s="191" t="s">
        <v>44</v>
      </c>
      <c r="B5" s="193"/>
      <c r="C5" s="191"/>
      <c r="D5" s="191" t="s">
        <v>45</v>
      </c>
      <c r="E5" s="179"/>
      <c r="F5" s="182"/>
      <c r="G5" s="185"/>
    </row>
    <row r="6" spans="1:7" s="3" customFormat="1" ht="18" customHeight="1">
      <c r="A6" s="191"/>
      <c r="B6" s="193"/>
      <c r="C6" s="191"/>
      <c r="D6" s="191"/>
      <c r="E6" s="179"/>
      <c r="F6" s="182"/>
      <c r="G6" s="185"/>
    </row>
    <row r="7" spans="1:7" s="3" customFormat="1" ht="22.5" customHeight="1">
      <c r="A7" s="191"/>
      <c r="B7" s="193"/>
      <c r="C7" s="191"/>
      <c r="D7" s="191"/>
      <c r="E7" s="180"/>
      <c r="F7" s="183"/>
      <c r="G7" s="183"/>
    </row>
    <row r="8" spans="1:7" s="3" customFormat="1" ht="22.5" customHeight="1">
      <c r="A8" s="194" t="s">
        <v>46</v>
      </c>
      <c r="B8" s="195"/>
      <c r="C8" s="195"/>
      <c r="D8" s="193"/>
      <c r="E8" s="9">
        <v>1</v>
      </c>
      <c r="F8" s="9">
        <v>2</v>
      </c>
      <c r="G8" s="9">
        <v>3</v>
      </c>
    </row>
    <row r="9" spans="1:7" s="3" customFormat="1" ht="22.5" customHeight="1">
      <c r="A9" s="194" t="s">
        <v>36</v>
      </c>
      <c r="B9" s="195"/>
      <c r="C9" s="195"/>
      <c r="D9" s="193"/>
      <c r="E9" s="67">
        <f>SUM(E10:E17)</f>
        <v>4694.93</v>
      </c>
      <c r="F9" s="67">
        <f>SUM(F10:F17)</f>
        <v>3703.4700000000003</v>
      </c>
      <c r="G9" s="67">
        <f>SUM(G10:G17)</f>
        <v>991.46</v>
      </c>
    </row>
    <row r="10" spans="1:7" s="4" customFormat="1" ht="22.5" customHeight="1">
      <c r="A10" s="186">
        <v>2070199</v>
      </c>
      <c r="B10" s="187"/>
      <c r="C10" s="186"/>
      <c r="D10" s="78" t="s">
        <v>133</v>
      </c>
      <c r="E10" s="67">
        <f>SUM(F10:G10)</f>
        <v>10</v>
      </c>
      <c r="F10" s="67"/>
      <c r="G10" s="67">
        <v>10</v>
      </c>
    </row>
    <row r="11" spans="1:7" s="4" customFormat="1" ht="22.5" customHeight="1">
      <c r="A11" s="186">
        <v>2070405</v>
      </c>
      <c r="B11" s="187"/>
      <c r="C11" s="186"/>
      <c r="D11" s="78" t="s">
        <v>116</v>
      </c>
      <c r="E11" s="67">
        <f aca="true" t="shared" si="0" ref="E11:E17">SUM(F11:G11)</f>
        <v>3458.61</v>
      </c>
      <c r="F11" s="67">
        <v>2623.86</v>
      </c>
      <c r="G11" s="67">
        <v>834.75</v>
      </c>
    </row>
    <row r="12" spans="1:7" s="4" customFormat="1" ht="22.5" customHeight="1">
      <c r="A12" s="196">
        <v>2070406</v>
      </c>
      <c r="B12" s="197"/>
      <c r="C12" s="187"/>
      <c r="D12" s="78" t="s">
        <v>132</v>
      </c>
      <c r="E12" s="67">
        <f t="shared" si="0"/>
        <v>12.93</v>
      </c>
      <c r="F12" s="67"/>
      <c r="G12" s="67">
        <v>12.93</v>
      </c>
    </row>
    <row r="13" spans="1:7" s="4" customFormat="1" ht="22.5" customHeight="1">
      <c r="A13" s="186">
        <v>2070499</v>
      </c>
      <c r="B13" s="187"/>
      <c r="C13" s="186"/>
      <c r="D13" s="78" t="s">
        <v>135</v>
      </c>
      <c r="E13" s="67">
        <f t="shared" si="0"/>
        <v>110.57</v>
      </c>
      <c r="F13" s="67"/>
      <c r="G13" s="67">
        <v>110.57</v>
      </c>
    </row>
    <row r="14" spans="1:7" s="4" customFormat="1" ht="22.5" customHeight="1">
      <c r="A14" s="188">
        <v>2079999</v>
      </c>
      <c r="B14" s="189"/>
      <c r="C14" s="190"/>
      <c r="D14" s="78" t="s">
        <v>136</v>
      </c>
      <c r="E14" s="67">
        <f t="shared" si="0"/>
        <v>23.21</v>
      </c>
      <c r="F14" s="67"/>
      <c r="G14" s="67">
        <v>23.21</v>
      </c>
    </row>
    <row r="15" spans="1:7" s="4" customFormat="1" ht="22.5" customHeight="1">
      <c r="A15" s="186">
        <v>2080502</v>
      </c>
      <c r="B15" s="187"/>
      <c r="C15" s="186"/>
      <c r="D15" s="78" t="s">
        <v>117</v>
      </c>
      <c r="E15" s="67">
        <f t="shared" si="0"/>
        <v>435.61</v>
      </c>
      <c r="F15" s="67">
        <v>435.61</v>
      </c>
      <c r="G15" s="67"/>
    </row>
    <row r="16" spans="1:7" s="4" customFormat="1" ht="22.5" customHeight="1">
      <c r="A16" s="126">
        <v>2100599</v>
      </c>
      <c r="B16" s="143"/>
      <c r="C16" s="126"/>
      <c r="D16" s="78" t="s">
        <v>118</v>
      </c>
      <c r="E16" s="67">
        <f t="shared" si="0"/>
        <v>330</v>
      </c>
      <c r="F16" s="67">
        <v>330</v>
      </c>
      <c r="G16" s="67"/>
    </row>
    <row r="17" spans="1:7" s="4" customFormat="1" ht="22.5" customHeight="1">
      <c r="A17" s="142">
        <v>2210201</v>
      </c>
      <c r="B17" s="161"/>
      <c r="C17" s="143"/>
      <c r="D17" s="78" t="s">
        <v>134</v>
      </c>
      <c r="E17" s="67">
        <f t="shared" si="0"/>
        <v>314</v>
      </c>
      <c r="F17" s="67">
        <v>314</v>
      </c>
      <c r="G17" s="67"/>
    </row>
    <row r="18" spans="1:7" ht="124.5" customHeight="1">
      <c r="A18" s="176" t="s">
        <v>123</v>
      </c>
      <c r="B18" s="176"/>
      <c r="C18" s="177"/>
      <c r="D18" s="177"/>
      <c r="E18" s="177"/>
      <c r="F18" s="177"/>
      <c r="G18" s="177"/>
    </row>
  </sheetData>
  <sheetProtection/>
  <mergeCells count="19">
    <mergeCell ref="A13:C13"/>
    <mergeCell ref="D5:D7"/>
    <mergeCell ref="A1:G1"/>
    <mergeCell ref="A4:D4"/>
    <mergeCell ref="A8:D8"/>
    <mergeCell ref="A9:D9"/>
    <mergeCell ref="A5:C7"/>
    <mergeCell ref="A12:C12"/>
    <mergeCell ref="E2:F2"/>
    <mergeCell ref="A18:G18"/>
    <mergeCell ref="E4:E7"/>
    <mergeCell ref="F4:F7"/>
    <mergeCell ref="G4:G7"/>
    <mergeCell ref="A17:C17"/>
    <mergeCell ref="A16:C16"/>
    <mergeCell ref="A15:C15"/>
    <mergeCell ref="A10:C10"/>
    <mergeCell ref="A11:C11"/>
    <mergeCell ref="A14:C14"/>
  </mergeCells>
  <printOptions horizontalCentered="1"/>
  <pageMargins left="0.52" right="0.49" top="0.55" bottom="0.46" header="0.43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E10" sqref="E10"/>
    </sheetView>
  </sheetViews>
  <sheetFormatPr defaultColWidth="9.00390625" defaultRowHeight="14.25"/>
  <cols>
    <col min="1" max="2" width="4.625" style="5" customWidth="1"/>
    <col min="3" max="3" width="0.6171875" style="5" customWidth="1"/>
    <col min="4" max="4" width="19.875" style="5" customWidth="1"/>
    <col min="5" max="5" width="32.125" style="5" customWidth="1"/>
    <col min="6" max="6" width="31.875" style="5" customWidth="1"/>
    <col min="7" max="7" width="32.625" style="5" customWidth="1"/>
    <col min="8" max="16384" width="9.00390625" style="5" customWidth="1"/>
  </cols>
  <sheetData>
    <row r="1" spans="1:7" s="1" customFormat="1" ht="30" customHeight="1">
      <c r="A1" s="192" t="s">
        <v>68</v>
      </c>
      <c r="B1" s="192"/>
      <c r="C1" s="192"/>
      <c r="D1" s="192"/>
      <c r="E1" s="192"/>
      <c r="F1" s="192"/>
      <c r="G1" s="192"/>
    </row>
    <row r="2" spans="1:7" s="2" customFormat="1" ht="20.25" customHeight="1">
      <c r="A2" s="6"/>
      <c r="B2" s="6"/>
      <c r="C2" s="6"/>
      <c r="D2" s="6"/>
      <c r="E2" s="198" t="s">
        <v>143</v>
      </c>
      <c r="F2" s="198"/>
      <c r="G2" s="7" t="s">
        <v>69</v>
      </c>
    </row>
    <row r="3" spans="1:7" s="2" customFormat="1" ht="15" customHeight="1" thickBot="1">
      <c r="A3" s="89" t="s">
        <v>2</v>
      </c>
      <c r="B3" s="89" t="s">
        <v>85</v>
      </c>
      <c r="C3" s="91"/>
      <c r="D3" s="91"/>
      <c r="E3" s="19"/>
      <c r="F3" s="19"/>
      <c r="G3" s="7" t="s">
        <v>3</v>
      </c>
    </row>
    <row r="4" spans="1:7" s="3" customFormat="1" ht="27" customHeight="1">
      <c r="A4" s="211" t="s">
        <v>66</v>
      </c>
      <c r="B4" s="212"/>
      <c r="C4" s="213"/>
      <c r="D4" s="213"/>
      <c r="E4" s="203" t="s">
        <v>31</v>
      </c>
      <c r="F4" s="204" t="s">
        <v>70</v>
      </c>
      <c r="G4" s="205" t="s">
        <v>71</v>
      </c>
    </row>
    <row r="5" spans="1:7" s="3" customFormat="1" ht="24.75" customHeight="1">
      <c r="A5" s="208" t="s">
        <v>72</v>
      </c>
      <c r="B5" s="193"/>
      <c r="C5" s="191"/>
      <c r="D5" s="191" t="s">
        <v>45</v>
      </c>
      <c r="E5" s="179"/>
      <c r="F5" s="182"/>
      <c r="G5" s="206"/>
    </row>
    <row r="6" spans="1:7" s="3" customFormat="1" ht="18" customHeight="1">
      <c r="A6" s="208"/>
      <c r="B6" s="193"/>
      <c r="C6" s="191"/>
      <c r="D6" s="191"/>
      <c r="E6" s="179"/>
      <c r="F6" s="182"/>
      <c r="G6" s="206"/>
    </row>
    <row r="7" spans="1:7" s="3" customFormat="1" ht="22.5" customHeight="1">
      <c r="A7" s="208"/>
      <c r="B7" s="193"/>
      <c r="C7" s="191"/>
      <c r="D7" s="191"/>
      <c r="E7" s="180"/>
      <c r="F7" s="183"/>
      <c r="G7" s="207"/>
    </row>
    <row r="8" spans="1:7" s="3" customFormat="1" ht="22.5" customHeight="1">
      <c r="A8" s="214" t="s">
        <v>46</v>
      </c>
      <c r="B8" s="195"/>
      <c r="C8" s="195"/>
      <c r="D8" s="193"/>
      <c r="E8" s="9">
        <v>1</v>
      </c>
      <c r="F8" s="9">
        <v>2</v>
      </c>
      <c r="G8" s="10">
        <v>3</v>
      </c>
    </row>
    <row r="9" spans="1:7" s="3" customFormat="1" ht="22.5" customHeight="1">
      <c r="A9" s="214" t="s">
        <v>36</v>
      </c>
      <c r="B9" s="195"/>
      <c r="C9" s="195"/>
      <c r="D9" s="193"/>
      <c r="E9" s="67">
        <f>SUM(E10:E15)</f>
        <v>3703.4700000000003</v>
      </c>
      <c r="F9" s="67">
        <f>SUM(F10:F15)</f>
        <v>3703.4700000000003</v>
      </c>
      <c r="G9" s="68" t="s">
        <v>139</v>
      </c>
    </row>
    <row r="10" spans="1:7" s="4" customFormat="1" ht="22.5" customHeight="1">
      <c r="A10" s="209">
        <v>2070405</v>
      </c>
      <c r="B10" s="187"/>
      <c r="C10" s="186"/>
      <c r="D10" s="92" t="s">
        <v>148</v>
      </c>
      <c r="E10" s="67">
        <f>SUM(F10:G10)</f>
        <v>2623.86</v>
      </c>
      <c r="F10" s="67">
        <v>2623.86</v>
      </c>
      <c r="G10" s="68"/>
    </row>
    <row r="11" spans="1:7" s="4" customFormat="1" ht="22.5" customHeight="1">
      <c r="A11" s="209">
        <v>2080502</v>
      </c>
      <c r="B11" s="187"/>
      <c r="C11" s="186"/>
      <c r="D11" s="92" t="s">
        <v>149</v>
      </c>
      <c r="E11" s="67">
        <f>SUM(F11:G11)</f>
        <v>435.61</v>
      </c>
      <c r="F11" s="67">
        <v>435.61</v>
      </c>
      <c r="G11" s="68"/>
    </row>
    <row r="12" spans="1:7" s="4" customFormat="1" ht="22.5" customHeight="1">
      <c r="A12" s="210">
        <v>2100599</v>
      </c>
      <c r="B12" s="143"/>
      <c r="C12" s="126"/>
      <c r="D12" s="92" t="s">
        <v>150</v>
      </c>
      <c r="E12" s="67">
        <f>SUM(F12:G12)</f>
        <v>330</v>
      </c>
      <c r="F12" s="67">
        <v>330</v>
      </c>
      <c r="G12" s="68"/>
    </row>
    <row r="13" spans="1:7" s="4" customFormat="1" ht="22.5" customHeight="1">
      <c r="A13" s="200">
        <v>2210201</v>
      </c>
      <c r="B13" s="161"/>
      <c r="C13" s="143"/>
      <c r="D13" s="93" t="s">
        <v>151</v>
      </c>
      <c r="E13" s="67">
        <f>SUM(F13:G13)</f>
        <v>314</v>
      </c>
      <c r="F13" s="67">
        <v>314</v>
      </c>
      <c r="G13" s="68"/>
    </row>
    <row r="14" spans="1:7" s="4" customFormat="1" ht="22.5" customHeight="1">
      <c r="A14" s="188" t="s">
        <v>139</v>
      </c>
      <c r="B14" s="189"/>
      <c r="C14" s="190"/>
      <c r="D14" s="78" t="s">
        <v>131</v>
      </c>
      <c r="E14" s="67" t="s">
        <v>139</v>
      </c>
      <c r="F14" s="67"/>
      <c r="G14" s="68"/>
    </row>
    <row r="15" spans="1:7" s="4" customFormat="1" ht="22.5" customHeight="1" thickBot="1">
      <c r="A15" s="200" t="s">
        <v>139</v>
      </c>
      <c r="B15" s="161"/>
      <c r="C15" s="143"/>
      <c r="D15" s="79" t="s">
        <v>139</v>
      </c>
      <c r="E15" s="67" t="s">
        <v>139</v>
      </c>
      <c r="F15" s="69"/>
      <c r="G15" s="70"/>
    </row>
    <row r="16" spans="1:7" ht="118.5" customHeight="1">
      <c r="A16" s="201" t="s">
        <v>121</v>
      </c>
      <c r="B16" s="201"/>
      <c r="C16" s="202"/>
      <c r="D16" s="202"/>
      <c r="E16" s="202"/>
      <c r="F16" s="202"/>
      <c r="G16" s="202"/>
    </row>
  </sheetData>
  <sheetProtection/>
  <mergeCells count="17">
    <mergeCell ref="A12:C12"/>
    <mergeCell ref="A13:C13"/>
    <mergeCell ref="A1:G1"/>
    <mergeCell ref="A4:D4"/>
    <mergeCell ref="A8:D8"/>
    <mergeCell ref="A9:D9"/>
    <mergeCell ref="E2:F2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4:C1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7">
      <selection activeCell="E2" sqref="E2:H2"/>
    </sheetView>
  </sheetViews>
  <sheetFormatPr defaultColWidth="9.00390625" defaultRowHeight="14.25"/>
  <cols>
    <col min="1" max="1" width="11.25390625" style="5" customWidth="1"/>
    <col min="2" max="5" width="10.125" style="5" customWidth="1"/>
    <col min="6" max="6" width="10.75390625" style="5" customWidth="1"/>
    <col min="7" max="7" width="10.875" style="5" customWidth="1"/>
    <col min="8" max="8" width="11.125" style="5" customWidth="1"/>
    <col min="9" max="11" width="10.125" style="5" customWidth="1"/>
    <col min="12" max="12" width="11.375" style="5" customWidth="1"/>
    <col min="13" max="16384" width="9.00390625" style="5" customWidth="1"/>
  </cols>
  <sheetData>
    <row r="1" spans="1:12" s="1" customFormat="1" ht="30" customHeight="1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5:12" s="2" customFormat="1" ht="21" customHeight="1">
      <c r="E2" s="198" t="s">
        <v>143</v>
      </c>
      <c r="F2" s="232"/>
      <c r="G2" s="232"/>
      <c r="H2" s="232"/>
      <c r="L2" s="7" t="s">
        <v>74</v>
      </c>
    </row>
    <row r="3" spans="1:12" s="2" customFormat="1" ht="15" customHeight="1">
      <c r="A3" s="89" t="s">
        <v>83</v>
      </c>
      <c r="B3" s="90"/>
      <c r="C3" s="19"/>
      <c r="D3" s="19"/>
      <c r="E3" s="19"/>
      <c r="F3" s="19"/>
      <c r="G3" s="19"/>
      <c r="H3" s="19"/>
      <c r="I3" s="19"/>
      <c r="J3" s="19"/>
      <c r="K3" s="23"/>
      <c r="L3" s="7" t="s">
        <v>3</v>
      </c>
    </row>
    <row r="4" spans="1:12" s="3" customFormat="1" ht="27.75" customHeight="1">
      <c r="A4" s="224" t="s">
        <v>141</v>
      </c>
      <c r="B4" s="225"/>
      <c r="C4" s="225"/>
      <c r="D4" s="225"/>
      <c r="E4" s="225"/>
      <c r="F4" s="226"/>
      <c r="G4" s="227" t="s">
        <v>142</v>
      </c>
      <c r="H4" s="225"/>
      <c r="I4" s="225"/>
      <c r="J4" s="225"/>
      <c r="K4" s="225"/>
      <c r="L4" s="228"/>
    </row>
    <row r="5" spans="1:12" s="3" customFormat="1" ht="30" customHeight="1">
      <c r="A5" s="215" t="s">
        <v>36</v>
      </c>
      <c r="B5" s="217" t="s">
        <v>75</v>
      </c>
      <c r="C5" s="229" t="s">
        <v>76</v>
      </c>
      <c r="D5" s="230"/>
      <c r="E5" s="231"/>
      <c r="F5" s="219" t="s">
        <v>77</v>
      </c>
      <c r="G5" s="220" t="s">
        <v>36</v>
      </c>
      <c r="H5" s="217" t="s">
        <v>75</v>
      </c>
      <c r="I5" s="229" t="s">
        <v>76</v>
      </c>
      <c r="J5" s="230"/>
      <c r="K5" s="231"/>
      <c r="L5" s="222" t="s">
        <v>77</v>
      </c>
    </row>
    <row r="6" spans="1:12" s="3" customFormat="1" ht="30" customHeight="1">
      <c r="A6" s="216"/>
      <c r="B6" s="218"/>
      <c r="C6" s="20" t="s">
        <v>78</v>
      </c>
      <c r="D6" s="20" t="s">
        <v>79</v>
      </c>
      <c r="E6" s="20" t="s">
        <v>80</v>
      </c>
      <c r="F6" s="219"/>
      <c r="G6" s="221"/>
      <c r="H6" s="218"/>
      <c r="I6" s="20" t="s">
        <v>78</v>
      </c>
      <c r="J6" s="20" t="s">
        <v>79</v>
      </c>
      <c r="K6" s="20" t="s">
        <v>80</v>
      </c>
      <c r="L6" s="223"/>
    </row>
    <row r="7" spans="1:12" s="3" customFormat="1" ht="27.75" customHeigh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4">
        <v>12</v>
      </c>
    </row>
    <row r="8" spans="1:12" s="4" customFormat="1" ht="42.75" customHeight="1">
      <c r="A8" s="88">
        <v>104</v>
      </c>
      <c r="B8" s="72" t="s">
        <v>130</v>
      </c>
      <c r="C8" s="71">
        <v>44</v>
      </c>
      <c r="D8" s="71" t="s">
        <v>130</v>
      </c>
      <c r="E8" s="71">
        <v>44</v>
      </c>
      <c r="F8" s="71">
        <v>60</v>
      </c>
      <c r="G8" s="71">
        <v>148.84</v>
      </c>
      <c r="H8" s="72"/>
      <c r="I8" s="72">
        <v>148.84</v>
      </c>
      <c r="J8" s="72">
        <v>148.84</v>
      </c>
      <c r="K8" s="25"/>
      <c r="L8" s="26"/>
    </row>
    <row r="9" spans="1:12" ht="138.75" customHeight="1">
      <c r="A9" s="201" t="s">
        <v>144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</sheetData>
  <sheetProtection/>
  <mergeCells count="13">
    <mergeCell ref="A1:L1"/>
    <mergeCell ref="A4:F4"/>
    <mergeCell ref="G4:L4"/>
    <mergeCell ref="C5:E5"/>
    <mergeCell ref="I5:K5"/>
    <mergeCell ref="E2:H2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1" bottom="0.65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4" sqref="F4:F7"/>
    </sheetView>
  </sheetViews>
  <sheetFormatPr defaultColWidth="9.00390625" defaultRowHeight="14.25"/>
  <cols>
    <col min="1" max="2" width="6.125" style="5" customWidth="1"/>
    <col min="3" max="3" width="3.00390625" style="5" customWidth="1"/>
    <col min="4" max="4" width="22.25390625" style="5" customWidth="1"/>
    <col min="5" max="5" width="26.625" style="5" customWidth="1"/>
    <col min="6" max="6" width="28.625" style="5" customWidth="1"/>
    <col min="7" max="7" width="32.625" style="5" customWidth="1"/>
  </cols>
  <sheetData>
    <row r="1" spans="1:7" s="1" customFormat="1" ht="30" customHeight="1">
      <c r="A1" s="192" t="s">
        <v>81</v>
      </c>
      <c r="B1" s="192"/>
      <c r="C1" s="192"/>
      <c r="D1" s="192"/>
      <c r="E1" s="192"/>
      <c r="F1" s="192"/>
      <c r="G1" s="192"/>
    </row>
    <row r="2" spans="1:7" s="2" customFormat="1" ht="16.5" customHeight="1">
      <c r="A2" s="6"/>
      <c r="B2" s="6"/>
      <c r="C2" s="6"/>
      <c r="D2" s="6"/>
      <c r="E2" s="198" t="s">
        <v>143</v>
      </c>
      <c r="F2" s="232"/>
      <c r="G2" s="7" t="s">
        <v>82</v>
      </c>
    </row>
    <row r="3" spans="1:7" s="2" customFormat="1" ht="15" customHeight="1" thickBot="1">
      <c r="A3" s="73" t="s">
        <v>2</v>
      </c>
      <c r="B3" s="73" t="s">
        <v>84</v>
      </c>
      <c r="C3" s="75"/>
      <c r="D3" s="75"/>
      <c r="E3" s="8"/>
      <c r="F3" s="8"/>
      <c r="G3" s="7" t="s">
        <v>3</v>
      </c>
    </row>
    <row r="4" spans="1:7" s="3" customFormat="1" ht="20.25" customHeight="1" thickBot="1">
      <c r="A4" s="211" t="s">
        <v>66</v>
      </c>
      <c r="B4" s="212"/>
      <c r="C4" s="213"/>
      <c r="D4" s="213"/>
      <c r="E4" s="236" t="s">
        <v>31</v>
      </c>
      <c r="F4" s="236" t="s">
        <v>48</v>
      </c>
      <c r="G4" s="237" t="s">
        <v>49</v>
      </c>
    </row>
    <row r="5" spans="1:7" s="3" customFormat="1" ht="27" customHeight="1" thickBot="1">
      <c r="A5" s="208" t="s">
        <v>44</v>
      </c>
      <c r="B5" s="193"/>
      <c r="C5" s="191"/>
      <c r="D5" s="191" t="s">
        <v>45</v>
      </c>
      <c r="E5" s="236"/>
      <c r="F5" s="236"/>
      <c r="G5" s="237"/>
    </row>
    <row r="6" spans="1:7" s="3" customFormat="1" ht="18" customHeight="1" thickBot="1">
      <c r="A6" s="208"/>
      <c r="B6" s="193"/>
      <c r="C6" s="191"/>
      <c r="D6" s="191"/>
      <c r="E6" s="236"/>
      <c r="F6" s="236"/>
      <c r="G6" s="237"/>
    </row>
    <row r="7" spans="1:7" s="3" customFormat="1" ht="22.5" customHeight="1">
      <c r="A7" s="208"/>
      <c r="B7" s="193"/>
      <c r="C7" s="191"/>
      <c r="D7" s="191"/>
      <c r="E7" s="236"/>
      <c r="F7" s="236"/>
      <c r="G7" s="237"/>
    </row>
    <row r="8" spans="1:7" s="3" customFormat="1" ht="22.5" customHeight="1">
      <c r="A8" s="214" t="s">
        <v>46</v>
      </c>
      <c r="B8" s="195"/>
      <c r="C8" s="195"/>
      <c r="D8" s="193"/>
      <c r="E8" s="9">
        <v>1</v>
      </c>
      <c r="F8" s="9">
        <v>2</v>
      </c>
      <c r="G8" s="10">
        <v>3</v>
      </c>
    </row>
    <row r="9" spans="1:7" s="3" customFormat="1" ht="22.5" customHeight="1">
      <c r="A9" s="238" t="s">
        <v>36</v>
      </c>
      <c r="B9" s="239"/>
      <c r="C9" s="239"/>
      <c r="D9" s="240"/>
      <c r="E9" s="11">
        <v>0</v>
      </c>
      <c r="F9" s="11">
        <v>0</v>
      </c>
      <c r="G9" s="12">
        <v>0</v>
      </c>
    </row>
    <row r="10" spans="1:7" s="4" customFormat="1" ht="22.5" customHeight="1">
      <c r="A10" s="208"/>
      <c r="B10" s="193"/>
      <c r="C10" s="191"/>
      <c r="D10" s="13"/>
      <c r="E10" s="14"/>
      <c r="F10" s="15"/>
      <c r="G10" s="16"/>
    </row>
    <row r="11" spans="1:7" s="4" customFormat="1" ht="22.5" customHeight="1">
      <c r="A11" s="208"/>
      <c r="B11" s="193"/>
      <c r="C11" s="191"/>
      <c r="D11" s="17"/>
      <c r="E11" s="14"/>
      <c r="F11" s="14"/>
      <c r="G11" s="18"/>
    </row>
    <row r="12" spans="1:7" s="4" customFormat="1" ht="22.5" customHeight="1">
      <c r="A12" s="208"/>
      <c r="B12" s="193"/>
      <c r="C12" s="191"/>
      <c r="D12" s="13"/>
      <c r="E12" s="14"/>
      <c r="F12" s="14"/>
      <c r="G12" s="18"/>
    </row>
    <row r="13" spans="1:7" s="4" customFormat="1" ht="22.5" customHeight="1">
      <c r="A13" s="208"/>
      <c r="B13" s="193"/>
      <c r="C13" s="191"/>
      <c r="D13" s="17"/>
      <c r="E13" s="14"/>
      <c r="F13" s="14"/>
      <c r="G13" s="18"/>
    </row>
    <row r="14" spans="1:7" s="4" customFormat="1" ht="22.5" customHeight="1">
      <c r="A14" s="208"/>
      <c r="B14" s="191"/>
      <c r="C14" s="191"/>
      <c r="D14" s="17"/>
      <c r="E14" s="14"/>
      <c r="F14" s="14"/>
      <c r="G14" s="18"/>
    </row>
    <row r="15" spans="1:7" s="4" customFormat="1" ht="22.5" customHeight="1" thickBot="1">
      <c r="A15" s="233" t="s">
        <v>140</v>
      </c>
      <c r="B15" s="234"/>
      <c r="C15" s="234"/>
      <c r="D15" s="234"/>
      <c r="E15" s="234"/>
      <c r="F15" s="234"/>
      <c r="G15" s="235"/>
    </row>
    <row r="16" spans="1:7" s="5" customFormat="1" ht="120" customHeight="1">
      <c r="A16" s="176" t="s">
        <v>124</v>
      </c>
      <c r="B16" s="176"/>
      <c r="C16" s="177"/>
      <c r="D16" s="177"/>
      <c r="E16" s="177"/>
      <c r="F16" s="177"/>
      <c r="G16" s="177"/>
    </row>
  </sheetData>
  <sheetProtection/>
  <mergeCells count="17">
    <mergeCell ref="A12:C12"/>
    <mergeCell ref="A13:C13"/>
    <mergeCell ref="A1:G1"/>
    <mergeCell ref="A4:D4"/>
    <mergeCell ref="A8:D8"/>
    <mergeCell ref="A9:D9"/>
    <mergeCell ref="E2:F2"/>
    <mergeCell ref="A15:G15"/>
    <mergeCell ref="A14:C14"/>
    <mergeCell ref="A16:G16"/>
    <mergeCell ref="D5:D7"/>
    <mergeCell ref="E4:E7"/>
    <mergeCell ref="F4:F7"/>
    <mergeCell ref="G4:G7"/>
    <mergeCell ref="A5:C7"/>
    <mergeCell ref="A10:C10"/>
    <mergeCell ref="A11:C11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李小颜</cp:lastModifiedBy>
  <cp:lastPrinted>2018-03-28T21:32:08Z</cp:lastPrinted>
  <dcterms:created xsi:type="dcterms:W3CDTF">2011-12-26T04:36:18Z</dcterms:created>
  <dcterms:modified xsi:type="dcterms:W3CDTF">2018-04-15T07:19:33Z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