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<sst xmlns="http://schemas.openxmlformats.org/spreadsheetml/2006/main" count="46" uniqueCount="37">
  <si>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2016年乐昌市安全生产监督管理局预算支出安排表</t>
  </si>
  <si>
    <t>单位：元</t>
  </si>
  <si>
    <t>功能科目（类款项）</t>
  </si>
  <si>
    <t>项目名称</t>
  </si>
  <si>
    <t>合计</t>
  </si>
  <si>
    <t>资金来源</t>
  </si>
  <si>
    <t>备注</t>
  </si>
  <si>
    <t>一般公共预算</t>
  </si>
  <si>
    <t>政府性基金</t>
  </si>
  <si>
    <t>财政专户</t>
  </si>
  <si>
    <t>社会保险基金</t>
  </si>
  <si>
    <t>安监局</t>
  </si>
  <si>
    <t>医疗卫生与计划生育支出</t>
  </si>
  <si>
    <t xml:space="preserve">  医疗保障</t>
  </si>
  <si>
    <t xml:space="preserve">    行政单位医疗</t>
  </si>
  <si>
    <t>行政单位医疗</t>
  </si>
  <si>
    <t xml:space="preserve">    公务员医疗补助</t>
  </si>
  <si>
    <t>公务员医疗</t>
  </si>
  <si>
    <t>资源勘探信息等支出</t>
  </si>
  <si>
    <t xml:space="preserve">  安全生产监管</t>
  </si>
  <si>
    <t xml:space="preserve">    行政运行</t>
  </si>
  <si>
    <t>统发工资</t>
  </si>
  <si>
    <t>定额工勤工资</t>
  </si>
  <si>
    <t>保密员经费</t>
  </si>
  <si>
    <t>定额车编费</t>
  </si>
  <si>
    <t>安全监管岗位津贴</t>
  </si>
  <si>
    <t>定额公用经费</t>
  </si>
  <si>
    <t>住房公积金</t>
  </si>
  <si>
    <t>公务交通补贴</t>
  </si>
  <si>
    <t>上年征收经费结转</t>
  </si>
  <si>
    <t xml:space="preserve">    其他安全生产监管支出</t>
  </si>
  <si>
    <t>非税征收经费</t>
  </si>
  <si>
    <t xml:space="preserve">    安全监管监察专项</t>
  </si>
  <si>
    <t>安全监管监察专项</t>
  </si>
  <si>
    <t>村镇园区安监人员经费（67人）标准2.8万</t>
  </si>
  <si>
    <t>制表人：邱福来</t>
  </si>
  <si>
    <t xml:space="preserve">      复核人：连光军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</si>
</sst>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2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NumberForma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176" fontId="0" fillId="0" borderId="1" xfId="0" applyNumberFormat="1" applyFont="1" applyFill="1" applyBorder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176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F15" sqref="F15"/>
    </sheetView>
  </sheetViews>
  <sheetFormatPr defaultColWidth="9.00390625" defaultRowHeight="14.25"/>
  <cols>
    <col min="1" max="1" width="26.625" style="2" customWidth="1"/>
    <col min="2" max="2" width="21.00390625" style="2" customWidth="1"/>
    <col min="3" max="4" width="13.75390625" style="2" customWidth="1"/>
    <col min="5" max="5" width="11.875" style="2" customWidth="1"/>
    <col min="6" max="6" width="9.875" style="2" customWidth="1"/>
    <col min="7" max="16384" width="9.00390625" style="2" customWidth="1"/>
  </cols>
  <sheetData>
    <row r="1" spans="1:8" ht="27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7" ht="18" customHeight="1">
      <c r="A2" s="3"/>
      <c r="B2" s="3"/>
      <c r="C2" s="3"/>
      <c r="D2" s="3"/>
      <c r="E2" s="3"/>
      <c r="F2" s="3"/>
      <c r="G2" s="4" t="s">
        <v>1</v>
      </c>
    </row>
    <row r="3" spans="1:8" s="8" customFormat="1" ht="24" customHeight="1">
      <c r="A3" s="5" t="s">
        <v>2</v>
      </c>
      <c r="B3" s="5" t="s">
        <v>3</v>
      </c>
      <c r="C3" s="5" t="s">
        <v>4</v>
      </c>
      <c r="D3" s="6" t="s">
        <v>5</v>
      </c>
      <c r="E3" s="7"/>
      <c r="F3" s="7"/>
      <c r="G3" s="7"/>
      <c r="H3" s="5" t="s">
        <v>6</v>
      </c>
    </row>
    <row r="4" spans="1:8" s="8" customFormat="1" ht="33.75" customHeight="1">
      <c r="A4" s="9"/>
      <c r="B4" s="9"/>
      <c r="C4" s="9"/>
      <c r="D4" s="10" t="s">
        <v>7</v>
      </c>
      <c r="E4" s="10" t="s">
        <v>8</v>
      </c>
      <c r="F4" s="10" t="s">
        <v>9</v>
      </c>
      <c r="G4" s="10" t="s">
        <v>10</v>
      </c>
      <c r="H4" s="9"/>
    </row>
    <row r="5" spans="1:8" ht="21.75" customHeight="1">
      <c r="A5" s="11" t="s">
        <v>11</v>
      </c>
      <c r="B5" s="12"/>
      <c r="C5" s="13">
        <f aca="true" t="shared" si="0" ref="C5:C21">SUM(D5:G5)</f>
        <v>3855524</v>
      </c>
      <c r="D5" s="13">
        <f>SUM(D6,D10)</f>
        <v>3855524</v>
      </c>
      <c r="E5" s="14"/>
      <c r="F5" s="14"/>
      <c r="G5" s="14"/>
      <c r="H5" s="15"/>
    </row>
    <row r="6" spans="1:8" ht="21.75" customHeight="1">
      <c r="A6" s="16" t="s">
        <v>12</v>
      </c>
      <c r="B6" s="12"/>
      <c r="C6" s="13">
        <f t="shared" si="0"/>
        <v>46106</v>
      </c>
      <c r="D6" s="17">
        <v>46106</v>
      </c>
      <c r="E6" s="14"/>
      <c r="F6" s="14"/>
      <c r="G6" s="14"/>
      <c r="H6" s="15"/>
    </row>
    <row r="7" spans="1:8" ht="21.75" customHeight="1">
      <c r="A7" s="16" t="s">
        <v>13</v>
      </c>
      <c r="B7" s="12"/>
      <c r="C7" s="13">
        <f t="shared" si="0"/>
        <v>46106</v>
      </c>
      <c r="D7" s="17">
        <v>46106</v>
      </c>
      <c r="E7" s="14"/>
      <c r="F7" s="14"/>
      <c r="G7" s="14"/>
      <c r="H7" s="15"/>
    </row>
    <row r="8" spans="1:8" ht="21.75" customHeight="1">
      <c r="A8" s="16" t="s">
        <v>14</v>
      </c>
      <c r="B8" s="16" t="s">
        <v>15</v>
      </c>
      <c r="C8" s="13">
        <f t="shared" si="0"/>
        <v>34322</v>
      </c>
      <c r="D8" s="17">
        <v>34322</v>
      </c>
      <c r="E8" s="14"/>
      <c r="F8" s="14"/>
      <c r="G8" s="14"/>
      <c r="H8" s="15"/>
    </row>
    <row r="9" spans="1:8" ht="21.75" customHeight="1">
      <c r="A9" s="16" t="s">
        <v>16</v>
      </c>
      <c r="B9" s="16" t="s">
        <v>17</v>
      </c>
      <c r="C9" s="13">
        <f t="shared" si="0"/>
        <v>11784</v>
      </c>
      <c r="D9" s="17">
        <v>11784</v>
      </c>
      <c r="E9" s="14"/>
      <c r="F9" s="14"/>
      <c r="G9" s="14"/>
      <c r="H9" s="15"/>
    </row>
    <row r="10" spans="1:8" ht="21.75" customHeight="1">
      <c r="A10" s="16" t="s">
        <v>18</v>
      </c>
      <c r="B10" s="12"/>
      <c r="C10" s="13">
        <f t="shared" si="0"/>
        <v>3809418</v>
      </c>
      <c r="D10" s="13">
        <f>SUM(D11)</f>
        <v>3809418</v>
      </c>
      <c r="E10" s="14"/>
      <c r="F10" s="14"/>
      <c r="G10" s="14"/>
      <c r="H10" s="15"/>
    </row>
    <row r="11" spans="1:8" ht="21.75" customHeight="1">
      <c r="A11" s="16" t="s">
        <v>19</v>
      </c>
      <c r="B11" s="12"/>
      <c r="C11" s="13">
        <f t="shared" si="0"/>
        <v>3809418</v>
      </c>
      <c r="D11" s="13">
        <f>SUM(D12:D23)</f>
        <v>3809418</v>
      </c>
      <c r="E11" s="14"/>
      <c r="F11" s="14"/>
      <c r="G11" s="14"/>
      <c r="H11" s="15"/>
    </row>
    <row r="12" spans="1:8" ht="21.75" customHeight="1">
      <c r="A12" s="16" t="s">
        <v>20</v>
      </c>
      <c r="B12" s="16" t="s">
        <v>21</v>
      </c>
      <c r="C12" s="13">
        <f t="shared" si="0"/>
        <v>1000556</v>
      </c>
      <c r="D12" s="17">
        <v>1000556</v>
      </c>
      <c r="E12" s="14"/>
      <c r="F12" s="14"/>
      <c r="G12" s="14"/>
      <c r="H12" s="15"/>
    </row>
    <row r="13" spans="1:8" ht="21.75" customHeight="1">
      <c r="A13" s="16" t="s">
        <v>20</v>
      </c>
      <c r="B13" s="16" t="s">
        <v>22</v>
      </c>
      <c r="C13" s="13">
        <f t="shared" si="0"/>
        <v>50800</v>
      </c>
      <c r="D13" s="17">
        <v>50800</v>
      </c>
      <c r="E13" s="14"/>
      <c r="F13" s="14"/>
      <c r="G13" s="14"/>
      <c r="H13" s="15"/>
    </row>
    <row r="14" spans="1:8" ht="21.75" customHeight="1">
      <c r="A14" s="16" t="s">
        <v>20</v>
      </c>
      <c r="B14" s="16" t="s">
        <v>23</v>
      </c>
      <c r="C14" s="13">
        <f t="shared" si="0"/>
        <v>360</v>
      </c>
      <c r="D14" s="17">
        <v>360</v>
      </c>
      <c r="E14" s="14"/>
      <c r="F14" s="14"/>
      <c r="G14" s="14"/>
      <c r="H14" s="15"/>
    </row>
    <row r="15" spans="1:8" ht="21.75" customHeight="1">
      <c r="A15" s="16" t="s">
        <v>20</v>
      </c>
      <c r="B15" s="16" t="s">
        <v>24</v>
      </c>
      <c r="C15" s="13">
        <f t="shared" si="0"/>
        <v>40000</v>
      </c>
      <c r="D15" s="17">
        <v>40000</v>
      </c>
      <c r="E15" s="14"/>
      <c r="F15" s="14"/>
      <c r="G15" s="14"/>
      <c r="H15" s="15"/>
    </row>
    <row r="16" spans="1:8" ht="21.75" customHeight="1">
      <c r="A16" s="16" t="s">
        <v>20</v>
      </c>
      <c r="B16" s="16" t="s">
        <v>25</v>
      </c>
      <c r="C16" s="13">
        <f t="shared" si="0"/>
        <v>45600</v>
      </c>
      <c r="D16" s="17">
        <v>45600</v>
      </c>
      <c r="E16" s="14"/>
      <c r="F16" s="14"/>
      <c r="G16" s="14"/>
      <c r="H16" s="15"/>
    </row>
    <row r="17" spans="1:8" ht="21.75" customHeight="1">
      <c r="A17" s="16" t="s">
        <v>20</v>
      </c>
      <c r="B17" s="16" t="s">
        <v>26</v>
      </c>
      <c r="C17" s="13">
        <f t="shared" si="0"/>
        <v>160000</v>
      </c>
      <c r="D17" s="17">
        <v>160000</v>
      </c>
      <c r="E17" s="14"/>
      <c r="F17" s="14"/>
      <c r="G17" s="14"/>
      <c r="H17" s="15"/>
    </row>
    <row r="18" spans="1:8" ht="21.75" customHeight="1">
      <c r="A18" s="16" t="s">
        <v>20</v>
      </c>
      <c r="B18" s="16" t="s">
        <v>27</v>
      </c>
      <c r="C18" s="13">
        <f t="shared" si="0"/>
        <v>110831</v>
      </c>
      <c r="D18" s="17">
        <v>110831</v>
      </c>
      <c r="E18" s="14"/>
      <c r="F18" s="13"/>
      <c r="G18" s="13"/>
      <c r="H18" s="18"/>
    </row>
    <row r="19" spans="1:8" ht="21.75" customHeight="1">
      <c r="A19" s="16" t="s">
        <v>20</v>
      </c>
      <c r="B19" s="16" t="s">
        <v>28</v>
      </c>
      <c r="C19" s="13">
        <f>SUM(D19:G19)</f>
        <v>63000</v>
      </c>
      <c r="D19" s="17">
        <v>63000</v>
      </c>
      <c r="E19" s="14"/>
      <c r="F19" s="13"/>
      <c r="G19" s="13"/>
      <c r="H19" s="19"/>
    </row>
    <row r="20" spans="1:8" ht="21.75" customHeight="1">
      <c r="A20" s="16" t="s">
        <v>20</v>
      </c>
      <c r="B20" s="16" t="s">
        <v>29</v>
      </c>
      <c r="C20" s="13">
        <f>SUM(D20:G20)</f>
        <v>2271</v>
      </c>
      <c r="D20" s="17">
        <v>2271</v>
      </c>
      <c r="E20" s="14"/>
      <c r="F20" s="13"/>
      <c r="G20" s="13"/>
      <c r="H20" s="19"/>
    </row>
    <row r="21" spans="1:8" ht="21.75" customHeight="1">
      <c r="A21" s="16" t="s">
        <v>30</v>
      </c>
      <c r="B21" s="16" t="s">
        <v>31</v>
      </c>
      <c r="C21" s="13">
        <f t="shared" si="0"/>
        <v>60000</v>
      </c>
      <c r="D21" s="17">
        <v>60000</v>
      </c>
      <c r="E21" s="14"/>
      <c r="F21" s="13"/>
      <c r="G21" s="13"/>
      <c r="H21" s="19"/>
    </row>
    <row r="22" spans="1:8" ht="21.75" customHeight="1">
      <c r="A22" s="16" t="s">
        <v>32</v>
      </c>
      <c r="B22" s="16" t="s">
        <v>33</v>
      </c>
      <c r="C22" s="13">
        <f>SUM(D22:G22)</f>
        <v>400000</v>
      </c>
      <c r="D22" s="13">
        <v>400000</v>
      </c>
      <c r="E22" s="20"/>
      <c r="F22" s="20"/>
      <c r="G22" s="20"/>
      <c r="H22" s="20"/>
    </row>
    <row r="23" spans="1:8" ht="29.25" customHeight="1">
      <c r="A23" s="16" t="s">
        <v>32</v>
      </c>
      <c r="B23" s="16" t="s">
        <v>34</v>
      </c>
      <c r="C23" s="13">
        <f>SUM(D23:G23)</f>
        <v>1876000</v>
      </c>
      <c r="D23" s="13">
        <v>1876000</v>
      </c>
      <c r="E23" s="20"/>
      <c r="F23" s="20"/>
      <c r="G23" s="20"/>
      <c r="H23" s="20"/>
    </row>
    <row r="24" spans="1:5" ht="14.25">
      <c r="A24" s="21" t="s">
        <v>35</v>
      </c>
      <c r="D24" s="22" t="s">
        <v>36</v>
      </c>
      <c r="E24" s="22"/>
    </row>
  </sheetData>
  <mergeCells count="7">
    <mergeCell ref="D24:E24"/>
    <mergeCell ref="A1:H1"/>
    <mergeCell ref="A3:A4"/>
    <mergeCell ref="B3:B4"/>
    <mergeCell ref="C3:C4"/>
    <mergeCell ref="D3:G3"/>
    <mergeCell ref="H3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NTKO</cp:lastModifiedBy>
  <dcterms:created xsi:type="dcterms:W3CDTF">2016-03-08T08:16:23Z</dcterms:created>
  <dcterms:modified xsi:type="dcterms:W3CDTF">2016-03-08T08:17:17Z</dcterms:modified>
  <cp:category/>
  <cp:version/>
  <cp:contentType/>
  <cp:contentStatus/>
</cp:coreProperties>
</file>