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tabRatio="987" firstSheet="3" activeTab="3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'g05一般公共预算财政拨款支出决算表'!$A$1:$G$26</definedName>
    <definedName name="_xlnm.Print_Area" localSheetId="5">'g06一般公共预算财政拨款基本支出决算表'!$A$1:$G$16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<sst xmlns="http://schemas.openxmlformats.org/spreadsheetml/2006/main" count="333" uniqueCount="155">
  <si>
    <t>附件2-1</t>
  </si>
  <si>
    <t>收入支出决算总表</t>
  </si>
  <si>
    <t>公开01表</t>
  </si>
  <si>
    <t>部门：韶关市公路局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</si>
  <si>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</si>
  <si>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</si>
  <si>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</si>
  <si>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</si>
  <si>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</si>
  <si>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</si>
  <si>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</si>
  <si>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</si>
  <si>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</si>
  <si>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</si>
  <si>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</si>
  <si>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</si>
  <si>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</si>
  <si>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八、社会保障和就业支出</t>
  </si>
  <si>
    <t>15</t>
  </si>
  <si>
    <t>三、事业收入</t>
  </si>
  <si>
    <t>3</t>
  </si>
  <si>
    <t>九、医疗卫生与计划生育支出</t>
  </si>
  <si>
    <t>16</t>
  </si>
  <si>
    <t>四、经营收入</t>
  </si>
  <si>
    <t>4</t>
  </si>
  <si>
    <t>十一、城乡社区支出</t>
  </si>
  <si>
    <t>17</t>
  </si>
  <si>
    <t>五、附属单位上缴收入</t>
  </si>
  <si>
    <t>5</t>
  </si>
  <si>
    <t>十三、交通运输支出</t>
  </si>
  <si>
    <t>18</t>
  </si>
  <si>
    <t>六、其他收入</t>
  </si>
  <si>
    <t>6</t>
  </si>
  <si>
    <t>十九、住房保障支出</t>
  </si>
  <si>
    <t>19</t>
  </si>
  <si>
    <t>7</t>
  </si>
  <si>
    <t>二十一、其他支出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</si>
  <si>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</si>
  <si>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</si>
  <si>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</si>
  <si>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</si>
  <si>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</si>
  <si>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</si>
  <si>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</si>
  <si>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</si>
  <si>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</si>
  <si>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</si>
  <si>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</si>
  <si>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</si>
  <si>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</si>
  <si>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</si>
  <si>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</si>
  <si>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</si>
  <si>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</si>
  <si>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</si>
  <si>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</si>
  <si>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</si>
  <si>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</si>
  <si>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</si>
  <si>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</si>
  <si>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</si>
  <si>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</si>
  <si>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</si>
  <si>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</si>
  <si>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</si>
  <si>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</si>
  <si>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</si>
  <si>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</si>
  <si>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</si>
  <si>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2010101</t>
  </si>
  <si>
    <t>行政运行</t>
  </si>
  <si>
    <t>2010499</t>
  </si>
  <si>
    <t>其他发展与改革事务支出</t>
  </si>
  <si>
    <t>2013699</t>
  </si>
  <si>
    <t>其他共产党事务支出</t>
  </si>
  <si>
    <t>2019999</t>
  </si>
  <si>
    <t>其他一般公共服务支出</t>
  </si>
  <si>
    <t>2080501</t>
  </si>
  <si>
    <t>归口管理的行政单位离退休</t>
  </si>
  <si>
    <t>2080505</t>
  </si>
  <si>
    <t>机关事业单位基本养老保险缴费支出</t>
  </si>
  <si>
    <t>2080899</t>
  </si>
  <si>
    <t>其他优抚支出</t>
  </si>
  <si>
    <t>2101199</t>
  </si>
  <si>
    <t>其他行政事业单位医疗支出</t>
  </si>
  <si>
    <t>2120803</t>
  </si>
  <si>
    <t>城市建设支出</t>
  </si>
  <si>
    <t>2140102</t>
  </si>
  <si>
    <t>一般行政管理事务</t>
  </si>
  <si>
    <t>2140104</t>
  </si>
  <si>
    <t>公路建设</t>
  </si>
  <si>
    <t>2140106</t>
  </si>
  <si>
    <t>公路养护</t>
  </si>
  <si>
    <t>2140199</t>
  </si>
  <si>
    <t>其他公路水路运输支出</t>
  </si>
  <si>
    <t>2140202</t>
  </si>
  <si>
    <t>2140601</t>
  </si>
  <si>
    <t>车辆购置税用于公路等基础设施建设支出</t>
  </si>
  <si>
    <t>2210201</t>
  </si>
  <si>
    <t>住房公积金</t>
  </si>
  <si>
    <t>2299901</t>
  </si>
  <si>
    <t>其他支出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</si>
  <si>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</si>
  <si>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</si>
  <si>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</si>
  <si>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</si>
  <si>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</si>
  <si>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</si>
  <si>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</si>
  <si>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</si>
  <si>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</si>
  <si>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</si>
  <si>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</si>
  <si>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</si>
  <si>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</si>
  <si>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</si>
  <si>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</si>
  <si>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</si>
  <si>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</si>
  <si>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</si>
  <si>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</si>
  <si>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</si>
  <si>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</si>
  <si>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……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</si>
  <si>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</si>
  <si>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</si>
  <si>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</si>
  <si>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</si>
  <si>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</si>
  <si>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</si>
  <si>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</si>
  <si>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</si>
  <si>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</si>
  <si>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</si>
  <si>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</si>
  <si>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</si>
  <si>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</si>
  <si>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</si>
  <si>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</si>
  <si>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</si>
  <si>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</si>
  <si>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</si>
  <si>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</si>
  <si>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</si>
  <si>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</si>
  <si>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</si>
  <si>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</si>
  <si>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</si>
  <si>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</si>
  <si>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</si>
  <si>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</si>
  <si>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</si>
  <si>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</si>
  <si>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</si>
  <si>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部门：韶关市公路局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</si>
</sst>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8">
    <xf numFmtId="0" fontId="0" fillId="0" borderId="0" xfId="0" applyAlignment="1">
      <alignment/>
    </xf>
    <xf numFmtId="0" fontId="22" fillId="24" borderId="0" xfId="55" applyFont="1" applyFill="1" applyAlignment="1">
      <alignment vertical="center" wrapText="1"/>
      <protection/>
    </xf>
    <xf numFmtId="0" fontId="23" fillId="24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23" fillId="24" borderId="0" xfId="55" applyFont="1" applyFill="1" applyAlignment="1">
      <alignment horizontal="center" vertical="center" wrapText="1"/>
      <protection/>
    </xf>
    <xf numFmtId="0" fontId="1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left" vertical="center"/>
      <protection/>
    </xf>
    <xf numFmtId="0" fontId="23" fillId="24" borderId="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3" xfId="55" applyFont="1" applyFill="1" applyBorder="1" applyAlignment="1">
      <alignment vertical="center" wrapText="1"/>
      <protection/>
    </xf>
    <xf numFmtId="0" fontId="23" fillId="24" borderId="14" xfId="55" applyFont="1" applyFill="1" applyBorder="1" applyAlignment="1">
      <alignment vertical="center" wrapText="1"/>
      <protection/>
    </xf>
    <xf numFmtId="0" fontId="24" fillId="0" borderId="15" xfId="55" applyFont="1" applyFill="1" applyBorder="1" applyAlignment="1">
      <alignment horizontal="center" vertical="center" wrapText="1"/>
      <protection/>
    </xf>
    <xf numFmtId="0" fontId="23" fillId="24" borderId="0" xfId="55" applyFont="1" applyFill="1" applyBorder="1" applyAlignment="1">
      <alignment vertical="center" wrapText="1"/>
      <protection/>
    </xf>
    <xf numFmtId="0" fontId="22" fillId="0" borderId="0" xfId="52" applyFont="1" applyAlignment="1">
      <alignment horizontal="right" vertical="center"/>
      <protection/>
    </xf>
    <xf numFmtId="0" fontId="2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25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 wrapText="1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" fontId="0" fillId="0" borderId="11" xfId="52" applyNumberFormat="1" applyFont="1" applyFill="1" applyBorder="1" applyAlignment="1">
      <alignment horizontal="right" vertical="center"/>
      <protection/>
    </xf>
    <xf numFmtId="4" fontId="0" fillId="0" borderId="17" xfId="52" applyNumberFormat="1" applyFont="1" applyFill="1" applyBorder="1" applyAlignment="1">
      <alignment horizontal="right" vertical="center"/>
      <protection/>
    </xf>
    <xf numFmtId="4" fontId="0" fillId="0" borderId="12" xfId="52" applyNumberFormat="1" applyFont="1" applyFill="1" applyBorder="1" applyAlignment="1">
      <alignment horizontal="right" vertical="center"/>
      <protection/>
    </xf>
    <xf numFmtId="4" fontId="0" fillId="0" borderId="18" xfId="52" applyNumberFormat="1" applyFont="1" applyFill="1" applyBorder="1" applyAlignment="1">
      <alignment horizontal="right" vertical="center"/>
      <protection/>
    </xf>
    <xf numFmtId="4" fontId="0" fillId="0" borderId="13" xfId="52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3" xfId="55" applyFont="1" applyFill="1" applyBorder="1" applyAlignment="1">
      <alignment horizontal="right" vertical="center" wrapText="1"/>
      <protection/>
    </xf>
    <xf numFmtId="0" fontId="0" fillId="0" borderId="11" xfId="55" applyFont="1" applyFill="1" applyBorder="1" applyAlignment="1">
      <alignment horizontal="right" vertical="center" wrapText="1"/>
      <protection/>
    </xf>
    <xf numFmtId="4" fontId="0" fillId="0" borderId="11" xfId="55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 vertical="center"/>
    </xf>
    <xf numFmtId="0" fontId="28" fillId="0" borderId="19" xfId="54" applyFont="1" applyBorder="1" applyAlignment="1">
      <alignment horizontal="left" vertical="center" wrapText="1"/>
      <protection/>
    </xf>
    <xf numFmtId="4" fontId="28" fillId="0" borderId="10" xfId="72" applyNumberFormat="1" applyFont="1" applyBorder="1" applyAlignment="1">
      <alignment horizontal="right" vertical="center"/>
    </xf>
    <xf numFmtId="0" fontId="28" fillId="0" borderId="20" xfId="54" applyFont="1" applyBorder="1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28" fillId="0" borderId="22" xfId="72" applyNumberFormat="1" applyFont="1" applyBorder="1" applyAlignment="1">
      <alignment horizontal="right" vertical="center"/>
    </xf>
    <xf numFmtId="0" fontId="0" fillId="0" borderId="0" xfId="52" applyFont="1" applyAlignment="1">
      <alignment horizontal="right" vertical="center"/>
      <protection/>
    </xf>
    <xf numFmtId="0" fontId="0" fillId="24" borderId="10" xfId="52" applyNumberFormat="1" applyFont="1" applyFill="1" applyBorder="1" applyAlignment="1">
      <alignment horizontal="center" vertical="center"/>
      <protection/>
    </xf>
    <xf numFmtId="176" fontId="0" fillId="0" borderId="23" xfId="52" applyNumberFormat="1" applyFont="1" applyFill="1" applyBorder="1" applyAlignment="1">
      <alignment horizontal="center" vertical="center"/>
      <protection/>
    </xf>
    <xf numFmtId="176" fontId="0" fillId="0" borderId="22" xfId="53" applyNumberFormat="1" applyFont="1" applyFill="1" applyBorder="1" applyAlignment="1">
      <alignment horizontal="right" vertical="center"/>
      <protection/>
    </xf>
    <xf numFmtId="176" fontId="0" fillId="0" borderId="24" xfId="52" applyNumberFormat="1" applyFont="1" applyFill="1" applyBorder="1" applyAlignment="1">
      <alignment horizontal="left" vertical="center"/>
      <protection/>
    </xf>
    <xf numFmtId="0" fontId="0" fillId="24" borderId="22" xfId="53" applyNumberFormat="1" applyFont="1" applyFill="1" applyBorder="1" applyAlignment="1">
      <alignment horizontal="center" vertical="center"/>
      <protection/>
    </xf>
    <xf numFmtId="176" fontId="0" fillId="0" borderId="25" xfId="53" applyNumberFormat="1" applyFont="1" applyFill="1" applyBorder="1" applyAlignment="1">
      <alignment vertical="center"/>
      <protection/>
    </xf>
    <xf numFmtId="0" fontId="0" fillId="24" borderId="10" xfId="53" applyNumberFormat="1" applyFont="1" applyFill="1" applyBorder="1" applyAlignment="1">
      <alignment horizontal="center" vertical="center"/>
      <protection/>
    </xf>
    <xf numFmtId="176" fontId="0" fillId="0" borderId="11" xfId="53" applyNumberFormat="1" applyFont="1" applyFill="1" applyBorder="1" applyAlignment="1">
      <alignment vertical="center"/>
      <protection/>
    </xf>
    <xf numFmtId="176" fontId="0" fillId="0" borderId="16" xfId="52" applyNumberFormat="1" applyFont="1" applyFill="1" applyBorder="1" applyAlignment="1">
      <alignment horizontal="center" vertical="center"/>
      <protection/>
    </xf>
    <xf numFmtId="176" fontId="0" fillId="0" borderId="10" xfId="53" applyNumberFormat="1" applyFont="1" applyFill="1" applyBorder="1" applyAlignment="1">
      <alignment horizontal="right" vertical="center"/>
      <protection/>
    </xf>
    <xf numFmtId="176" fontId="0" fillId="0" borderId="17" xfId="52" applyNumberFormat="1" applyFont="1" applyFill="1" applyBorder="1" applyAlignment="1">
      <alignment horizontal="left" vertical="center"/>
      <protection/>
    </xf>
    <xf numFmtId="176" fontId="0" fillId="0" borderId="17" xfId="52" applyNumberFormat="1" applyFont="1" applyFill="1" applyBorder="1" applyAlignment="1">
      <alignment horizontal="center" vertical="center"/>
      <protection/>
    </xf>
    <xf numFmtId="176" fontId="0" fillId="0" borderId="26" xfId="53" applyNumberFormat="1" applyFont="1" applyFill="1" applyBorder="1" applyAlignment="1">
      <alignment vertical="center"/>
      <protection/>
    </xf>
    <xf numFmtId="176" fontId="0" fillId="0" borderId="16" xfId="52" applyNumberFormat="1" applyFont="1" applyFill="1" applyBorder="1" applyAlignment="1">
      <alignment horizontal="left" vertical="center"/>
      <protection/>
    </xf>
    <xf numFmtId="176" fontId="0" fillId="0" borderId="10" xfId="53" applyNumberFormat="1" applyFont="1" applyFill="1" applyBorder="1" applyAlignment="1">
      <alignment horizontal="left" vertical="center"/>
      <protection/>
    </xf>
    <xf numFmtId="176" fontId="0" fillId="0" borderId="25" xfId="53" applyNumberFormat="1" applyFont="1" applyFill="1" applyBorder="1" applyAlignment="1">
      <alignment horizontal="center" vertical="center"/>
      <protection/>
    </xf>
    <xf numFmtId="176" fontId="0" fillId="24" borderId="16" xfId="52" applyNumberFormat="1" applyFont="1" applyFill="1" applyBorder="1" applyAlignment="1">
      <alignment horizontal="left" vertical="center"/>
      <protection/>
    </xf>
    <xf numFmtId="176" fontId="0" fillId="0" borderId="11" xfId="53" applyNumberFormat="1" applyFont="1" applyFill="1" applyBorder="1" applyAlignment="1">
      <alignment horizontal="right" vertical="center"/>
      <protection/>
    </xf>
    <xf numFmtId="176" fontId="0" fillId="0" borderId="26" xfId="53" applyNumberFormat="1" applyFont="1" applyFill="1" applyBorder="1" applyAlignment="1">
      <alignment horizontal="right" vertical="center"/>
      <protection/>
    </xf>
    <xf numFmtId="0" fontId="0" fillId="24" borderId="17" xfId="53" applyNumberFormat="1" applyFont="1" applyFill="1" applyBorder="1" applyAlignment="1">
      <alignment horizontal="center" vertical="center"/>
      <protection/>
    </xf>
    <xf numFmtId="176" fontId="0" fillId="0" borderId="25" xfId="53" applyNumberFormat="1" applyFont="1" applyFill="1" applyBorder="1" applyAlignment="1">
      <alignment horizontal="right" vertical="center"/>
      <protection/>
    </xf>
    <xf numFmtId="0" fontId="30" fillId="0" borderId="0" xfId="52" applyFont="1" applyAlignment="1">
      <alignment horizontal="right" vertical="center"/>
      <protection/>
    </xf>
    <xf numFmtId="176" fontId="30" fillId="0" borderId="12" xfId="52" applyNumberFormat="1" applyFont="1" applyFill="1" applyBorder="1" applyAlignment="1">
      <alignment horizontal="right" vertical="center"/>
      <protection/>
    </xf>
    <xf numFmtId="176" fontId="30" fillId="0" borderId="27" xfId="52" applyNumberFormat="1" applyFont="1" applyFill="1" applyBorder="1" applyAlignment="1">
      <alignment vertical="center"/>
      <protection/>
    </xf>
    <xf numFmtId="176" fontId="30" fillId="0" borderId="23" xfId="52" applyNumberFormat="1" applyFont="1" applyFill="1" applyBorder="1" applyAlignment="1">
      <alignment horizontal="left" vertical="center"/>
      <protection/>
    </xf>
    <xf numFmtId="176" fontId="30" fillId="0" borderId="22" xfId="52" applyNumberFormat="1" applyFont="1" applyFill="1" applyBorder="1" applyAlignment="1">
      <alignment horizontal="right" vertical="center"/>
      <protection/>
    </xf>
    <xf numFmtId="176" fontId="30" fillId="0" borderId="24" xfId="52" applyNumberFormat="1" applyFont="1" applyFill="1" applyBorder="1" applyAlignment="1">
      <alignment horizontal="left" vertical="center"/>
      <protection/>
    </xf>
    <xf numFmtId="176" fontId="30" fillId="0" borderId="28" xfId="52" applyNumberFormat="1" applyFont="1" applyFill="1" applyBorder="1" applyAlignment="1">
      <alignment vertical="center"/>
      <protection/>
    </xf>
    <xf numFmtId="176" fontId="30" fillId="0" borderId="16" xfId="52" applyNumberFormat="1" applyFont="1" applyFill="1" applyBorder="1" applyAlignment="1">
      <alignment horizontal="left" vertical="center"/>
      <protection/>
    </xf>
    <xf numFmtId="176" fontId="30" fillId="0" borderId="10" xfId="52" applyNumberFormat="1" applyFont="1" applyFill="1" applyBorder="1" applyAlignment="1">
      <alignment horizontal="right" vertical="center"/>
      <protection/>
    </xf>
    <xf numFmtId="176" fontId="30" fillId="0" borderId="17" xfId="52" applyNumberFormat="1" applyFont="1" applyFill="1" applyBorder="1" applyAlignment="1">
      <alignment horizontal="left" vertical="center"/>
      <protection/>
    </xf>
    <xf numFmtId="176" fontId="30" fillId="0" borderId="29" xfId="52" applyNumberFormat="1" applyFont="1" applyFill="1" applyBorder="1" applyAlignment="1">
      <alignment vertical="center"/>
      <protection/>
    </xf>
    <xf numFmtId="176" fontId="30" fillId="0" borderId="10" xfId="52" applyNumberFormat="1" applyFont="1" applyFill="1" applyBorder="1" applyAlignment="1">
      <alignment horizontal="left" vertical="center"/>
      <protection/>
    </xf>
    <xf numFmtId="176" fontId="30" fillId="0" borderId="29" xfId="52" applyNumberFormat="1" applyFont="1" applyFill="1" applyBorder="1" applyAlignment="1">
      <alignment horizontal="center" vertical="center"/>
      <protection/>
    </xf>
    <xf numFmtId="176" fontId="30" fillId="24" borderId="16" xfId="52" applyNumberFormat="1" applyFont="1" applyFill="1" applyBorder="1" applyAlignment="1">
      <alignment horizontal="left" vertical="center"/>
      <protection/>
    </xf>
    <xf numFmtId="176" fontId="30" fillId="0" borderId="11" xfId="52" applyNumberFormat="1" applyFont="1" applyFill="1" applyBorder="1" applyAlignment="1">
      <alignment horizontal="righ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 wrapText="1"/>
    </xf>
    <xf numFmtId="4" fontId="28" fillId="0" borderId="11" xfId="72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 wrapText="1"/>
    </xf>
    <xf numFmtId="176" fontId="28" fillId="0" borderId="12" xfId="72" applyNumberFormat="1" applyFont="1" applyBorder="1" applyAlignment="1">
      <alignment horizontal="right" vertical="center"/>
    </xf>
    <xf numFmtId="0" fontId="0" fillId="0" borderId="30" xfId="55" applyFont="1" applyFill="1" applyBorder="1" applyAlignment="1">
      <alignment vertical="center" wrapText="1"/>
      <protection/>
    </xf>
    <xf numFmtId="0" fontId="0" fillId="0" borderId="18" xfId="55" applyFont="1" applyFill="1" applyBorder="1" applyAlignment="1">
      <alignment vertical="center" wrapText="1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2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30" fillId="0" borderId="16" xfId="52" applyNumberFormat="1" applyFont="1" applyFill="1" applyBorder="1" applyAlignment="1" quotePrefix="1">
      <alignment horizontal="left" vertical="center"/>
      <protection/>
    </xf>
    <xf numFmtId="176" fontId="0" fillId="24" borderId="31" xfId="0" applyNumberFormat="1" applyFill="1" applyBorder="1" applyAlignment="1" quotePrefix="1">
      <alignment horizontal="center" vertical="center" wrapText="1"/>
    </xf>
    <xf numFmtId="176" fontId="30" fillId="24" borderId="10" xfId="52" applyNumberFormat="1" applyFont="1" applyFill="1" applyBorder="1" applyAlignment="1" quotePrefix="1">
      <alignment horizontal="center" vertical="center"/>
      <protection/>
    </xf>
    <xf numFmtId="176" fontId="30" fillId="24" borderId="10" xfId="52" applyNumberFormat="1" applyFont="1" applyFill="1" applyBorder="1" applyAlignment="1" quotePrefix="1">
      <alignment horizontal="left" vertical="center"/>
      <protection/>
    </xf>
    <xf numFmtId="176" fontId="31" fillId="0" borderId="16" xfId="52" applyNumberFormat="1" applyFont="1" applyFill="1" applyBorder="1" applyAlignment="1" quotePrefix="1">
      <alignment horizontal="center" vertical="center"/>
      <protection/>
    </xf>
    <xf numFmtId="176" fontId="31" fillId="0" borderId="17" xfId="52" applyNumberFormat="1" applyFont="1" applyFill="1" applyBorder="1" applyAlignment="1" quotePrefix="1">
      <alignment horizontal="center" vertical="center"/>
      <protection/>
    </xf>
    <xf numFmtId="176" fontId="31" fillId="24" borderId="32" xfId="52" applyNumberFormat="1" applyFont="1" applyFill="1" applyBorder="1" applyAlignment="1" quotePrefix="1">
      <alignment horizontal="center" vertical="center"/>
      <protection/>
    </xf>
    <xf numFmtId="176" fontId="31" fillId="24" borderId="18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0" borderId="16" xfId="52" applyNumberFormat="1" applyFont="1" applyFill="1" applyBorder="1" applyAlignment="1" quotePrefix="1">
      <alignment horizontal="left" vertical="center"/>
      <protection/>
    </xf>
    <xf numFmtId="176" fontId="0" fillId="24" borderId="10" xfId="52" applyNumberFormat="1" applyFont="1" applyFill="1" applyBorder="1" applyAlignment="1" quotePrefix="1">
      <alignment horizontal="left" vertical="center"/>
      <protection/>
    </xf>
    <xf numFmtId="176" fontId="29" fillId="0" borderId="16" xfId="52" applyNumberFormat="1" applyFont="1" applyFill="1" applyBorder="1" applyAlignment="1" quotePrefix="1">
      <alignment horizontal="center" vertical="center"/>
      <protection/>
    </xf>
    <xf numFmtId="176" fontId="29" fillId="0" borderId="17" xfId="52" applyNumberFormat="1" applyFont="1" applyFill="1" applyBorder="1" applyAlignment="1" quotePrefix="1">
      <alignment horizontal="center" vertical="center"/>
      <protection/>
    </xf>
    <xf numFmtId="176" fontId="29" fillId="24" borderId="32" xfId="52" applyNumberFormat="1" applyFont="1" applyFill="1" applyBorder="1" applyAlignment="1" quotePrefix="1">
      <alignment horizontal="center" vertical="center"/>
      <protection/>
    </xf>
    <xf numFmtId="176" fontId="29" fillId="24" borderId="18" xfId="52" applyNumberFormat="1" applyFont="1" applyFill="1" applyBorder="1" applyAlignment="1" quotePrefix="1">
      <alignment horizontal="center" vertical="center"/>
      <protection/>
    </xf>
    <xf numFmtId="0" fontId="26" fillId="0" borderId="0" xfId="52" applyFont="1" applyFill="1" applyAlignment="1">
      <alignment horizontal="center" vertical="center"/>
      <protection/>
    </xf>
    <xf numFmtId="176" fontId="0" fillId="24" borderId="33" xfId="52" applyNumberFormat="1" applyFont="1" applyFill="1" applyBorder="1" applyAlignment="1" quotePrefix="1">
      <alignment horizontal="center" vertical="center"/>
      <protection/>
    </xf>
    <xf numFmtId="176" fontId="0" fillId="24" borderId="34" xfId="52" applyNumberFormat="1" applyFont="1" applyFill="1" applyBorder="1" applyAlignment="1">
      <alignment horizontal="center" vertical="center"/>
      <protection/>
    </xf>
    <xf numFmtId="176" fontId="0" fillId="24" borderId="34" xfId="52" applyNumberFormat="1" applyFont="1" applyFill="1" applyBorder="1" applyAlignment="1" quotePrefix="1">
      <alignment horizontal="center" vertical="center"/>
      <protection/>
    </xf>
    <xf numFmtId="176" fontId="0" fillId="24" borderId="35" xfId="52" applyNumberFormat="1" applyFont="1" applyFill="1" applyBorder="1" applyAlignment="1">
      <alignment horizontal="center" vertical="center"/>
      <protection/>
    </xf>
    <xf numFmtId="0" fontId="23" fillId="0" borderId="36" xfId="52" applyFont="1" applyBorder="1" applyAlignment="1">
      <alignment horizontal="left" vertical="center" wrapText="1"/>
      <protection/>
    </xf>
    <xf numFmtId="0" fontId="23" fillId="0" borderId="36" xfId="52" applyFont="1" applyBorder="1" applyAlignment="1">
      <alignment horizontal="left" vertical="center"/>
      <protection/>
    </xf>
    <xf numFmtId="0" fontId="26" fillId="0" borderId="0" xfId="0" applyFont="1" applyFill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 quotePrefix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40" xfId="0" applyNumberFormat="1" applyFont="1" applyFill="1" applyBorder="1" applyAlignment="1" quotePrefix="1">
      <alignment horizontal="center" vertical="center"/>
    </xf>
    <xf numFmtId="176" fontId="0" fillId="24" borderId="41" xfId="0" applyNumberFormat="1" applyFont="1" applyFill="1" applyBorder="1" applyAlignment="1">
      <alignment horizontal="center" vertical="center"/>
    </xf>
    <xf numFmtId="176" fontId="0" fillId="24" borderId="42" xfId="0" applyNumberFormat="1" applyFont="1" applyFill="1" applyBorder="1" applyAlignment="1">
      <alignment horizontal="center" vertical="center"/>
    </xf>
    <xf numFmtId="176" fontId="0" fillId="24" borderId="16" xfId="0" applyNumberFormat="1" applyFont="1" applyFill="1" applyBorder="1" applyAlignment="1">
      <alignment horizontal="left" vertical="center"/>
    </xf>
    <xf numFmtId="176" fontId="0" fillId="24" borderId="10" xfId="0" applyNumberFormat="1" applyFont="1" applyFill="1" applyBorder="1" applyAlignment="1">
      <alignment horizontal="left" vertical="center"/>
    </xf>
    <xf numFmtId="176" fontId="0" fillId="24" borderId="30" xfId="0" applyNumberFormat="1" applyFont="1" applyFill="1" applyBorder="1" applyAlignment="1">
      <alignment horizontal="left" vertical="center"/>
    </xf>
    <xf numFmtId="176" fontId="0" fillId="24" borderId="1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43" xfId="54" applyFont="1" applyBorder="1" applyAlignment="1">
      <alignment horizontal="left" vertical="center" wrapText="1"/>
      <protection/>
    </xf>
    <xf numFmtId="4" fontId="1" fillId="0" borderId="44" xfId="70" applyNumberFormat="1" applyFont="1" applyBorder="1" applyAlignment="1">
      <alignment horizontal="right" vertical="center"/>
    </xf>
    <xf numFmtId="176" fontId="0" fillId="24" borderId="22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 quotePrefix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0" borderId="45" xfId="0" applyNumberFormat="1" applyFill="1" applyBorder="1" applyAlignment="1" quotePrefix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 quotePrefix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26" xfId="0" applyNumberFormat="1" applyFill="1" applyBorder="1" applyAlignment="1">
      <alignment horizontal="center" vertical="center" wrapText="1"/>
    </xf>
    <xf numFmtId="176" fontId="0" fillId="24" borderId="23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49" fontId="0" fillId="24" borderId="38" xfId="0" applyNumberFormat="1" applyFill="1" applyBorder="1" applyAlignment="1" quotePrefix="1">
      <alignment horizontal="center" vertical="center"/>
    </xf>
    <xf numFmtId="49" fontId="0" fillId="24" borderId="39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176" fontId="0" fillId="24" borderId="45" xfId="0" applyNumberFormat="1" applyFont="1" applyFill="1" applyBorder="1" applyAlignment="1" quotePrefix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 quotePrefix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26" xfId="0" applyNumberFormat="1" applyFont="1" applyFill="1" applyBorder="1" applyAlignment="1">
      <alignment horizontal="center" vertical="center" wrapText="1"/>
    </xf>
    <xf numFmtId="176" fontId="0" fillId="24" borderId="50" xfId="52" applyNumberFormat="1" applyFont="1" applyFill="1" applyBorder="1" applyAlignment="1">
      <alignment horizontal="center" vertical="center"/>
      <protection/>
    </xf>
    <xf numFmtId="0" fontId="23" fillId="0" borderId="0" xfId="52" applyFont="1" applyBorder="1" applyAlignment="1">
      <alignment horizontal="left" vertical="center"/>
      <protection/>
    </xf>
    <xf numFmtId="0" fontId="27" fillId="24" borderId="0" xfId="55" applyFont="1" applyFill="1" applyAlignment="1">
      <alignment horizontal="center" vertical="center" wrapText="1"/>
      <protection/>
    </xf>
    <xf numFmtId="0" fontId="0" fillId="0" borderId="33" xfId="55" applyFont="1" applyBorder="1" applyAlignment="1">
      <alignment horizontal="center" vertical="center" wrapText="1"/>
      <protection/>
    </xf>
    <xf numFmtId="0" fontId="0" fillId="0" borderId="51" xfId="55" applyFont="1" applyBorder="1" applyAlignment="1">
      <alignment horizontal="center" vertical="center" wrapText="1"/>
      <protection/>
    </xf>
    <xf numFmtId="0" fontId="0" fillId="0" borderId="34" xfId="55" applyFont="1" applyBorder="1" applyAlignment="1">
      <alignment horizontal="center" vertical="center" wrapText="1"/>
      <protection/>
    </xf>
    <xf numFmtId="0" fontId="0" fillId="0" borderId="38" xfId="55" applyFont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52" xfId="55" applyFont="1" applyFill="1" applyBorder="1" applyAlignment="1">
      <alignment horizontal="center" vertical="center" wrapText="1"/>
      <protection/>
    </xf>
    <xf numFmtId="0" fontId="0" fillId="0" borderId="53" xfId="55" applyFont="1" applyFill="1" applyBorder="1" applyAlignment="1">
      <alignment horizontal="center" vertical="center" wrapText="1"/>
      <protection/>
    </xf>
    <xf numFmtId="0" fontId="0" fillId="0" borderId="54" xfId="55" applyFont="1" applyFill="1" applyBorder="1" applyAlignment="1">
      <alignment horizontal="center" vertical="center" wrapText="1"/>
      <protection/>
    </xf>
    <xf numFmtId="0" fontId="0" fillId="0" borderId="45" xfId="55" applyFont="1" applyFill="1" applyBorder="1" applyAlignment="1">
      <alignment horizontal="center" vertical="center" wrapText="1"/>
      <protection/>
    </xf>
    <xf numFmtId="0" fontId="0" fillId="0" borderId="46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47" xfId="55" applyFont="1" applyFill="1" applyBorder="1" applyAlignment="1">
      <alignment horizontal="center" vertical="center" wrapText="1"/>
      <protection/>
    </xf>
    <xf numFmtId="0" fontId="0" fillId="0" borderId="48" xfId="55" applyFont="1" applyFill="1" applyBorder="1" applyAlignment="1">
      <alignment horizontal="center" vertical="center" wrapText="1"/>
      <protection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center" vertical="center" wrapText="1"/>
      <protection/>
    </xf>
    <xf numFmtId="0" fontId="0" fillId="0" borderId="55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left" vertical="center" wrapText="1"/>
      <protection/>
    </xf>
    <xf numFmtId="0" fontId="0" fillId="0" borderId="36" xfId="55" applyFont="1" applyBorder="1" applyAlignment="1">
      <alignment horizontal="left" vertical="center"/>
      <protection/>
    </xf>
    <xf numFmtId="0" fontId="24" fillId="0" borderId="31" xfId="55" applyFont="1" applyFill="1" applyBorder="1" applyAlignment="1">
      <alignment horizontal="center" vertical="center" wrapText="1"/>
      <protection/>
    </xf>
    <xf numFmtId="0" fontId="24" fillId="0" borderId="37" xfId="55" applyFont="1" applyFill="1" applyBorder="1" applyAlignment="1">
      <alignment horizontal="center" vertical="center" wrapText="1"/>
      <protection/>
    </xf>
    <xf numFmtId="0" fontId="24" fillId="0" borderId="51" xfId="55" applyFont="1" applyFill="1" applyBorder="1" applyAlignment="1">
      <alignment horizontal="center" vertical="center" wrapText="1"/>
      <protection/>
    </xf>
    <xf numFmtId="0" fontId="24" fillId="0" borderId="50" xfId="55" applyFont="1" applyFill="1" applyBorder="1" applyAlignment="1">
      <alignment horizontal="center" vertical="center" wrapText="1"/>
      <protection/>
    </xf>
    <xf numFmtId="0" fontId="24" fillId="0" borderId="56" xfId="55" applyFont="1" applyFill="1" applyBorder="1" applyAlignment="1">
      <alignment horizontal="center" vertical="center" wrapText="1"/>
      <protection/>
    </xf>
    <xf numFmtId="0" fontId="24" fillId="0" borderId="17" xfId="55" applyFont="1" applyFill="1" applyBorder="1" applyAlignment="1">
      <alignment horizontal="center" vertical="center" wrapText="1"/>
      <protection/>
    </xf>
    <xf numFmtId="0" fontId="24" fillId="0" borderId="39" xfId="55" applyFont="1" applyFill="1" applyBorder="1" applyAlignment="1">
      <alignment horizontal="center" vertical="center" wrapText="1"/>
      <protection/>
    </xf>
    <xf numFmtId="0" fontId="24" fillId="0" borderId="21" xfId="55" applyFont="1" applyFill="1" applyBorder="1" applyAlignment="1">
      <alignment horizontal="center" vertical="center" wrapText="1"/>
      <protection/>
    </xf>
    <xf numFmtId="0" fontId="24" fillId="0" borderId="57" xfId="55" applyFont="1" applyFill="1" applyBorder="1" applyAlignment="1">
      <alignment horizontal="center" vertical="center" wrapText="1"/>
      <protection/>
    </xf>
    <xf numFmtId="0" fontId="24" fillId="0" borderId="58" xfId="55" applyFont="1" applyFill="1" applyBorder="1" applyAlignment="1">
      <alignment horizontal="center" vertical="center" wrapText="1"/>
      <protection/>
    </xf>
    <xf numFmtId="0" fontId="24" fillId="0" borderId="22" xfId="55" applyFont="1" applyFill="1" applyBorder="1" applyAlignment="1">
      <alignment horizontal="center" vertical="center" wrapText="1"/>
      <protection/>
    </xf>
    <xf numFmtId="0" fontId="24" fillId="0" borderId="15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59" xfId="55" applyFont="1" applyFill="1" applyBorder="1" applyAlignment="1">
      <alignment horizontal="center" vertical="center" wrapText="1"/>
      <protection/>
    </xf>
    <xf numFmtId="0" fontId="24" fillId="0" borderId="42" xfId="55" applyFont="1" applyFill="1" applyBorder="1" applyAlignment="1">
      <alignment horizontal="center" vertical="center" wrapText="1"/>
      <protection/>
    </xf>
    <xf numFmtId="0" fontId="24" fillId="0" borderId="25" xfId="55" applyFont="1" applyFill="1" applyBorder="1" applyAlignment="1">
      <alignment horizontal="center" vertical="center" wrapText="1"/>
      <protection/>
    </xf>
    <xf numFmtId="0" fontId="24" fillId="0" borderId="26" xfId="55" applyFont="1" applyFill="1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41" xfId="55" applyFont="1" applyBorder="1" applyAlignment="1">
      <alignment horizontal="center" vertical="center" wrapText="1"/>
      <protection/>
    </xf>
    <xf numFmtId="0" fontId="0" fillId="0" borderId="42" xfId="55" applyFont="1" applyBorder="1" applyAlignment="1">
      <alignment horizontal="center" vertical="center" wrapText="1"/>
      <protection/>
    </xf>
    <xf numFmtId="0" fontId="0" fillId="0" borderId="30" xfId="55" applyFont="1" applyBorder="1" applyAlignment="1">
      <alignment horizontal="center" vertical="center" wrapText="1"/>
      <protection/>
    </xf>
    <xf numFmtId="0" fontId="0" fillId="0" borderId="60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50" xfId="55" applyFont="1" applyFill="1" applyBorder="1" applyAlignment="1">
      <alignment horizontal="center" vertical="center"/>
      <protection/>
    </xf>
    <xf numFmtId="0" fontId="0" fillId="0" borderId="35" xfId="55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2007年行政单位基层表样表 2" xfId="53"/>
    <cellStyle name="常规_Sheet1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千位分隔_2收入决算表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50.625" style="24" customWidth="1"/>
    <col min="2" max="2" width="4.00390625" style="24" customWidth="1"/>
    <col min="3" max="3" width="15.625" style="24" customWidth="1"/>
    <col min="4" max="4" width="50.625" style="24" customWidth="1"/>
    <col min="5" max="5" width="3.50390625" style="24" customWidth="1"/>
    <col min="6" max="6" width="15.625" style="24" customWidth="1"/>
    <col min="7" max="16384" width="9.00390625" style="24" bestFit="1" customWidth="1"/>
  </cols>
  <sheetData>
    <row r="1" ht="14.25">
      <c r="A1" s="25" t="s">
        <v>0</v>
      </c>
    </row>
    <row r="2" spans="1:6" s="22" customFormat="1" ht="18" customHeight="1">
      <c r="A2" s="136" t="s">
        <v>1</v>
      </c>
      <c r="B2" s="136"/>
      <c r="C2" s="136"/>
      <c r="D2" s="136"/>
      <c r="E2" s="136"/>
      <c r="F2" s="136"/>
    </row>
    <row r="3" spans="1:6" ht="9.75" customHeight="1">
      <c r="A3" s="26"/>
      <c r="B3" s="26"/>
      <c r="C3" s="26"/>
      <c r="D3" s="26"/>
      <c r="E3" s="26"/>
      <c r="F3" s="7" t="s">
        <v>2</v>
      </c>
    </row>
    <row r="4" spans="1:6" ht="15" customHeight="1">
      <c r="A4" s="8" t="s">
        <v>3</v>
      </c>
      <c r="B4" s="26"/>
      <c r="C4" s="26"/>
      <c r="D4" s="26"/>
      <c r="E4" s="26"/>
      <c r="F4" s="7" t="s">
        <v>4</v>
      </c>
    </row>
    <row r="5" spans="1:6" s="23" customFormat="1" ht="21.75" customHeight="1">
      <c r="A5" s="137" t="s">
        <v>5</v>
      </c>
      <c r="B5" s="138"/>
      <c r="C5" s="138"/>
      <c r="D5" s="139" t="s">
        <v>6</v>
      </c>
      <c r="E5" s="138"/>
      <c r="F5" s="140"/>
    </row>
    <row r="6" spans="1:6" s="23" customFormat="1" ht="21.75" customHeight="1">
      <c r="A6" s="116" t="s">
        <v>7</v>
      </c>
      <c r="B6" s="117" t="s">
        <v>8</v>
      </c>
      <c r="C6" s="27" t="s">
        <v>9</v>
      </c>
      <c r="D6" s="118" t="s">
        <v>7</v>
      </c>
      <c r="E6" s="117" t="s">
        <v>8</v>
      </c>
      <c r="F6" s="46" t="s">
        <v>9</v>
      </c>
    </row>
    <row r="7" spans="1:6" s="23" customFormat="1" ht="21.75" customHeight="1">
      <c r="A7" s="116" t="s">
        <v>10</v>
      </c>
      <c r="B7" s="27"/>
      <c r="C7" s="118" t="s">
        <v>11</v>
      </c>
      <c r="D7" s="118" t="s">
        <v>10</v>
      </c>
      <c r="E7" s="27"/>
      <c r="F7" s="119" t="s">
        <v>12</v>
      </c>
    </row>
    <row r="8" spans="1:6" s="92" customFormat="1" ht="21.75" customHeight="1">
      <c r="A8" s="120" t="s">
        <v>13</v>
      </c>
      <c r="B8" s="122" t="s">
        <v>11</v>
      </c>
      <c r="C8" s="100">
        <v>36341.5</v>
      </c>
      <c r="D8" s="123" t="s">
        <v>14</v>
      </c>
      <c r="E8" s="122" t="s">
        <v>15</v>
      </c>
      <c r="F8" s="106">
        <v>651.75</v>
      </c>
    </row>
    <row r="9" spans="1:6" s="92" customFormat="1" ht="21.75" customHeight="1">
      <c r="A9" s="105" t="s">
        <v>16</v>
      </c>
      <c r="B9" s="122" t="s">
        <v>12</v>
      </c>
      <c r="C9" s="100">
        <v>0</v>
      </c>
      <c r="D9" s="123" t="s">
        <v>17</v>
      </c>
      <c r="E9" s="122" t="s">
        <v>18</v>
      </c>
      <c r="F9" s="106">
        <v>618.74</v>
      </c>
    </row>
    <row r="10" spans="1:6" s="92" customFormat="1" ht="21.75" customHeight="1">
      <c r="A10" s="105" t="s">
        <v>19</v>
      </c>
      <c r="B10" s="122" t="s">
        <v>20</v>
      </c>
      <c r="C10" s="100">
        <v>0</v>
      </c>
      <c r="D10" s="123" t="s">
        <v>21</v>
      </c>
      <c r="E10" s="122" t="s">
        <v>22</v>
      </c>
      <c r="F10" s="106">
        <v>3</v>
      </c>
    </row>
    <row r="11" spans="1:6" s="92" customFormat="1" ht="21.75" customHeight="1">
      <c r="A11" s="105" t="s">
        <v>23</v>
      </c>
      <c r="B11" s="122" t="s">
        <v>24</v>
      </c>
      <c r="C11" s="100">
        <v>0</v>
      </c>
      <c r="D11" s="123" t="s">
        <v>25</v>
      </c>
      <c r="E11" s="122" t="s">
        <v>26</v>
      </c>
      <c r="F11" s="106">
        <v>200</v>
      </c>
    </row>
    <row r="12" spans="1:6" s="92" customFormat="1" ht="21.75" customHeight="1">
      <c r="A12" s="105" t="s">
        <v>27</v>
      </c>
      <c r="B12" s="122" t="s">
        <v>28</v>
      </c>
      <c r="C12" s="100">
        <v>0</v>
      </c>
      <c r="D12" s="123" t="s">
        <v>29</v>
      </c>
      <c r="E12" s="122" t="s">
        <v>30</v>
      </c>
      <c r="F12" s="106">
        <v>20224.4</v>
      </c>
    </row>
    <row r="13" spans="1:6" s="92" customFormat="1" ht="21.75" customHeight="1">
      <c r="A13" s="105" t="s">
        <v>31</v>
      </c>
      <c r="B13" s="122" t="s">
        <v>32</v>
      </c>
      <c r="C13" s="100">
        <v>0</v>
      </c>
      <c r="D13" s="123" t="s">
        <v>33</v>
      </c>
      <c r="E13" s="122" t="s">
        <v>34</v>
      </c>
      <c r="F13" s="106">
        <v>74.91</v>
      </c>
    </row>
    <row r="14" spans="1:6" s="92" customFormat="1" ht="21.75" customHeight="1">
      <c r="A14" s="105"/>
      <c r="B14" s="122" t="s">
        <v>35</v>
      </c>
      <c r="C14" s="100"/>
      <c r="D14" s="123" t="s">
        <v>36</v>
      </c>
      <c r="E14" s="122" t="s">
        <v>37</v>
      </c>
      <c r="F14" s="106">
        <v>9.9</v>
      </c>
    </row>
    <row r="15" spans="1:6" s="92" customFormat="1" ht="21.75" customHeight="1">
      <c r="A15" s="99"/>
      <c r="B15" s="122" t="s">
        <v>38</v>
      </c>
      <c r="C15" s="103"/>
      <c r="D15" s="101"/>
      <c r="E15" s="122" t="s">
        <v>39</v>
      </c>
      <c r="F15" s="104"/>
    </row>
    <row r="16" spans="1:6" s="92" customFormat="1" ht="21.75" customHeight="1">
      <c r="A16" s="124" t="s">
        <v>40</v>
      </c>
      <c r="B16" s="122" t="s">
        <v>41</v>
      </c>
      <c r="C16" s="100">
        <v>36341.5</v>
      </c>
      <c r="D16" s="125" t="s">
        <v>42</v>
      </c>
      <c r="E16" s="122" t="s">
        <v>43</v>
      </c>
      <c r="F16" s="102">
        <v>21782.7</v>
      </c>
    </row>
    <row r="17" spans="1:6" s="92" customFormat="1" ht="21.75" customHeight="1">
      <c r="A17" s="99" t="s">
        <v>44</v>
      </c>
      <c r="B17" s="122" t="s">
        <v>45</v>
      </c>
      <c r="C17" s="100">
        <v>0</v>
      </c>
      <c r="D17" s="101" t="s">
        <v>46</v>
      </c>
      <c r="E17" s="122" t="s">
        <v>47</v>
      </c>
      <c r="F17" s="102">
        <v>0</v>
      </c>
    </row>
    <row r="18" spans="1:6" s="92" customFormat="1" ht="21.75" customHeight="1">
      <c r="A18" s="99" t="s">
        <v>48</v>
      </c>
      <c r="B18" s="122" t="s">
        <v>49</v>
      </c>
      <c r="C18" s="100">
        <v>0</v>
      </c>
      <c r="D18" s="101" t="s">
        <v>50</v>
      </c>
      <c r="E18" s="122" t="s">
        <v>51</v>
      </c>
      <c r="F18" s="102">
        <v>14558.8</v>
      </c>
    </row>
    <row r="19" spans="1:6" s="92" customFormat="1" ht="21.75" customHeight="1">
      <c r="A19" s="95"/>
      <c r="B19" s="122" t="s">
        <v>52</v>
      </c>
      <c r="C19" s="96"/>
      <c r="D19" s="97"/>
      <c r="E19" s="122" t="s">
        <v>53</v>
      </c>
      <c r="F19" s="98"/>
    </row>
    <row r="20" spans="1:6" s="92" customFormat="1" ht="21.75" customHeight="1">
      <c r="A20" s="126" t="s">
        <v>54</v>
      </c>
      <c r="B20" s="122" t="s">
        <v>55</v>
      </c>
      <c r="C20" s="93">
        <v>36341.5</v>
      </c>
      <c r="D20" s="127" t="s">
        <v>54</v>
      </c>
      <c r="E20" s="122" t="s">
        <v>56</v>
      </c>
      <c r="F20" s="94">
        <v>36341.5</v>
      </c>
    </row>
    <row r="21" spans="1:6" ht="111" customHeight="1">
      <c r="A21" s="141" t="s">
        <v>57</v>
      </c>
      <c r="B21" s="142"/>
      <c r="C21" s="142"/>
      <c r="D21" s="142"/>
      <c r="E21" s="142"/>
      <c r="F21" s="142"/>
    </row>
  </sheetData>
  <mergeCells count="4">
    <mergeCell ref="A2:F2"/>
    <mergeCell ref="A5:C5"/>
    <mergeCell ref="D5:F5"/>
    <mergeCell ref="A21:F21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600" verticalDpi="600" orientation="landscape" paperSize="9" scale="92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workbookViewId="0" topLeftCell="A1">
      <selection activeCell="D21" sqref="D21"/>
    </sheetView>
  </sheetViews>
  <sheetFormatPr defaultColWidth="9.00390625" defaultRowHeight="14.25"/>
  <cols>
    <col min="1" max="3" width="4.625" style="36" customWidth="1"/>
    <col min="4" max="4" width="17.75390625" style="36" customWidth="1"/>
    <col min="5" max="11" width="13.625" style="36" customWidth="1"/>
    <col min="12" max="16384" width="9.00390625" style="36" bestFit="1" customWidth="1"/>
  </cols>
  <sheetData>
    <row r="1" spans="1:11" s="33" customFormat="1" ht="20.25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7" t="s">
        <v>59</v>
      </c>
    </row>
    <row r="3" spans="1:11" ht="14.25">
      <c r="A3" s="8" t="s">
        <v>3</v>
      </c>
      <c r="B3" s="8"/>
      <c r="C3" s="37"/>
      <c r="D3" s="37"/>
      <c r="E3" s="37"/>
      <c r="F3" s="37"/>
      <c r="G3" s="38"/>
      <c r="H3" s="37"/>
      <c r="I3" s="37"/>
      <c r="J3" s="37"/>
      <c r="K3" s="7" t="s">
        <v>4</v>
      </c>
    </row>
    <row r="4" spans="1:11" s="34" customFormat="1" ht="22.5" customHeight="1">
      <c r="A4" s="121" t="s">
        <v>7</v>
      </c>
      <c r="B4" s="144"/>
      <c r="C4" s="144"/>
      <c r="D4" s="144"/>
      <c r="E4" s="161" t="s">
        <v>40</v>
      </c>
      <c r="F4" s="163" t="s">
        <v>60</v>
      </c>
      <c r="G4" s="161" t="s">
        <v>61</v>
      </c>
      <c r="H4" s="161" t="s">
        <v>62</v>
      </c>
      <c r="I4" s="161" t="s">
        <v>63</v>
      </c>
      <c r="J4" s="161" t="s">
        <v>64</v>
      </c>
      <c r="K4" s="166" t="s">
        <v>65</v>
      </c>
    </row>
    <row r="5" spans="1:11" s="34" customFormat="1" ht="22.5" customHeight="1">
      <c r="A5" s="169" t="s">
        <v>66</v>
      </c>
      <c r="B5" s="170"/>
      <c r="C5" s="171"/>
      <c r="D5" s="159" t="s">
        <v>67</v>
      </c>
      <c r="E5" s="162"/>
      <c r="F5" s="164"/>
      <c r="G5" s="162"/>
      <c r="H5" s="162"/>
      <c r="I5" s="162"/>
      <c r="J5" s="162"/>
      <c r="K5" s="167"/>
    </row>
    <row r="6" spans="1:11" s="34" customFormat="1" ht="22.5" customHeight="1">
      <c r="A6" s="172"/>
      <c r="B6" s="173"/>
      <c r="C6" s="173"/>
      <c r="D6" s="160"/>
      <c r="E6" s="160"/>
      <c r="F6" s="165"/>
      <c r="G6" s="160"/>
      <c r="H6" s="160"/>
      <c r="I6" s="160"/>
      <c r="J6" s="160"/>
      <c r="K6" s="168"/>
    </row>
    <row r="7" spans="1:11" ht="22.5" customHeight="1">
      <c r="A7" s="145" t="s">
        <v>68</v>
      </c>
      <c r="B7" s="146"/>
      <c r="C7" s="146"/>
      <c r="D7" s="147"/>
      <c r="E7" s="128" t="s">
        <v>11</v>
      </c>
      <c r="F7" s="128" t="s">
        <v>12</v>
      </c>
      <c r="G7" s="128" t="s">
        <v>20</v>
      </c>
      <c r="H7" s="128" t="s">
        <v>24</v>
      </c>
      <c r="I7" s="128" t="s">
        <v>28</v>
      </c>
      <c r="J7" s="128" t="s">
        <v>32</v>
      </c>
      <c r="K7" s="45" t="s">
        <v>35</v>
      </c>
    </row>
    <row r="8" spans="1:11" ht="22.5" customHeight="1">
      <c r="A8" s="148" t="s">
        <v>54</v>
      </c>
      <c r="B8" s="149"/>
      <c r="C8" s="149"/>
      <c r="D8" s="150"/>
      <c r="E8" s="64">
        <f>SUM(E9:E25)</f>
        <v>36341.5</v>
      </c>
      <c r="F8" s="64">
        <f>SUM(F9:F25)</f>
        <v>36341.5</v>
      </c>
      <c r="G8" s="40">
        <v>0</v>
      </c>
      <c r="H8" s="40">
        <v>0</v>
      </c>
      <c r="I8" s="40">
        <v>0</v>
      </c>
      <c r="J8" s="40">
        <v>0</v>
      </c>
      <c r="K8" s="43">
        <v>0</v>
      </c>
    </row>
    <row r="9" spans="1:11" ht="22.5" customHeight="1">
      <c r="A9" s="151" t="s">
        <v>69</v>
      </c>
      <c r="B9" s="152"/>
      <c r="C9" s="152"/>
      <c r="D9" s="63" t="s">
        <v>70</v>
      </c>
      <c r="E9" s="62">
        <v>26</v>
      </c>
      <c r="F9" s="62">
        <v>26</v>
      </c>
      <c r="G9" s="40"/>
      <c r="H9" s="40"/>
      <c r="I9" s="40"/>
      <c r="J9" s="40"/>
      <c r="K9" s="43"/>
    </row>
    <row r="10" spans="1:11" ht="36" customHeight="1">
      <c r="A10" s="151" t="s">
        <v>71</v>
      </c>
      <c r="B10" s="152"/>
      <c r="C10" s="152"/>
      <c r="D10" s="63" t="s">
        <v>72</v>
      </c>
      <c r="E10" s="62">
        <v>350</v>
      </c>
      <c r="F10" s="62">
        <v>350</v>
      </c>
      <c r="G10" s="40"/>
      <c r="H10" s="40"/>
      <c r="I10" s="40"/>
      <c r="J10" s="40"/>
      <c r="K10" s="43"/>
    </row>
    <row r="11" spans="1:11" ht="33" customHeight="1">
      <c r="A11" s="151" t="s">
        <v>73</v>
      </c>
      <c r="B11" s="152"/>
      <c r="C11" s="152"/>
      <c r="D11" s="63" t="s">
        <v>74</v>
      </c>
      <c r="E11" s="62">
        <v>5</v>
      </c>
      <c r="F11" s="62">
        <v>5</v>
      </c>
      <c r="G11" s="40"/>
      <c r="H11" s="40"/>
      <c r="I11" s="40"/>
      <c r="J11" s="40"/>
      <c r="K11" s="43"/>
    </row>
    <row r="12" spans="1:11" ht="37.5" customHeight="1">
      <c r="A12" s="151" t="s">
        <v>75</v>
      </c>
      <c r="B12" s="152"/>
      <c r="C12" s="152"/>
      <c r="D12" s="63" t="s">
        <v>76</v>
      </c>
      <c r="E12" s="62">
        <v>378.24</v>
      </c>
      <c r="F12" s="62">
        <v>378.24</v>
      </c>
      <c r="G12" s="40"/>
      <c r="H12" s="40"/>
      <c r="I12" s="40"/>
      <c r="J12" s="40"/>
      <c r="K12" s="43"/>
    </row>
    <row r="13" spans="1:11" ht="30" customHeight="1">
      <c r="A13" s="151" t="s">
        <v>77</v>
      </c>
      <c r="B13" s="152"/>
      <c r="C13" s="152"/>
      <c r="D13" s="63" t="s">
        <v>78</v>
      </c>
      <c r="E13" s="64">
        <v>477.36</v>
      </c>
      <c r="F13" s="64">
        <v>477.36</v>
      </c>
      <c r="G13" s="40"/>
      <c r="H13" s="40"/>
      <c r="I13" s="40"/>
      <c r="J13" s="40"/>
      <c r="K13" s="43"/>
    </row>
    <row r="14" spans="1:11" ht="33.75" customHeight="1">
      <c r="A14" s="151" t="s">
        <v>79</v>
      </c>
      <c r="B14" s="152"/>
      <c r="C14" s="152"/>
      <c r="D14" s="63" t="s">
        <v>80</v>
      </c>
      <c r="E14" s="64">
        <v>97.14</v>
      </c>
      <c r="F14" s="64">
        <v>97.14</v>
      </c>
      <c r="G14" s="40"/>
      <c r="H14" s="40"/>
      <c r="I14" s="40"/>
      <c r="J14" s="40"/>
      <c r="K14" s="43"/>
    </row>
    <row r="15" spans="1:11" ht="22.5" customHeight="1">
      <c r="A15" s="151" t="s">
        <v>81</v>
      </c>
      <c r="B15" s="152"/>
      <c r="C15" s="152"/>
      <c r="D15" s="63" t="s">
        <v>82</v>
      </c>
      <c r="E15" s="64">
        <v>44.24</v>
      </c>
      <c r="F15" s="64">
        <v>44.24</v>
      </c>
      <c r="G15" s="40"/>
      <c r="H15" s="40"/>
      <c r="I15" s="40"/>
      <c r="J15" s="40"/>
      <c r="K15" s="43"/>
    </row>
    <row r="16" spans="1:11" ht="36" customHeight="1">
      <c r="A16" s="151" t="s">
        <v>83</v>
      </c>
      <c r="B16" s="152"/>
      <c r="C16" s="152"/>
      <c r="D16" s="63" t="s">
        <v>84</v>
      </c>
      <c r="E16" s="64">
        <v>3</v>
      </c>
      <c r="F16" s="64">
        <v>3</v>
      </c>
      <c r="G16" s="40"/>
      <c r="H16" s="40"/>
      <c r="I16" s="40"/>
      <c r="J16" s="40"/>
      <c r="K16" s="43"/>
    </row>
    <row r="17" spans="1:11" ht="22.5" customHeight="1">
      <c r="A17" s="151" t="s">
        <v>85</v>
      </c>
      <c r="B17" s="152"/>
      <c r="C17" s="152"/>
      <c r="D17" s="63" t="s">
        <v>86</v>
      </c>
      <c r="E17" s="64">
        <v>200</v>
      </c>
      <c r="F17" s="64">
        <v>200</v>
      </c>
      <c r="G17" s="40"/>
      <c r="H17" s="40"/>
      <c r="I17" s="40"/>
      <c r="J17" s="40"/>
      <c r="K17" s="43"/>
    </row>
    <row r="18" spans="1:11" ht="22.5" customHeight="1">
      <c r="A18" s="151" t="s">
        <v>87</v>
      </c>
      <c r="B18" s="152"/>
      <c r="C18" s="152"/>
      <c r="D18" s="63" t="s">
        <v>88</v>
      </c>
      <c r="E18" s="64">
        <v>187.71</v>
      </c>
      <c r="F18" s="64">
        <v>187.71</v>
      </c>
      <c r="G18" s="40"/>
      <c r="H18" s="40"/>
      <c r="I18" s="40"/>
      <c r="J18" s="40"/>
      <c r="K18" s="43"/>
    </row>
    <row r="19" spans="1:11" ht="22.5" customHeight="1">
      <c r="A19" s="151" t="s">
        <v>89</v>
      </c>
      <c r="B19" s="152"/>
      <c r="C19" s="152"/>
      <c r="D19" s="63" t="s">
        <v>90</v>
      </c>
      <c r="E19" s="64">
        <v>15785.68</v>
      </c>
      <c r="F19" s="64">
        <v>15785.68</v>
      </c>
      <c r="G19" s="40"/>
      <c r="H19" s="40"/>
      <c r="I19" s="40"/>
      <c r="J19" s="40"/>
      <c r="K19" s="43"/>
    </row>
    <row r="20" spans="1:11" ht="22.5" customHeight="1">
      <c r="A20" s="151" t="s">
        <v>91</v>
      </c>
      <c r="B20" s="152"/>
      <c r="C20" s="152"/>
      <c r="D20" s="63" t="s">
        <v>92</v>
      </c>
      <c r="E20" s="64">
        <v>12468.76</v>
      </c>
      <c r="F20" s="64">
        <v>12468.76</v>
      </c>
      <c r="G20" s="40"/>
      <c r="H20" s="40"/>
      <c r="I20" s="40"/>
      <c r="J20" s="40"/>
      <c r="K20" s="43"/>
    </row>
    <row r="21" spans="1:11" ht="36.75" customHeight="1">
      <c r="A21" s="151" t="s">
        <v>93</v>
      </c>
      <c r="B21" s="152"/>
      <c r="C21" s="152"/>
      <c r="D21" s="63" t="s">
        <v>94</v>
      </c>
      <c r="E21" s="64">
        <v>929.86</v>
      </c>
      <c r="F21" s="64">
        <v>929.86</v>
      </c>
      <c r="G21" s="40"/>
      <c r="H21" s="40"/>
      <c r="I21" s="40"/>
      <c r="J21" s="40"/>
      <c r="K21" s="43"/>
    </row>
    <row r="22" spans="1:11" ht="22.5" customHeight="1">
      <c r="A22" s="151" t="s">
        <v>95</v>
      </c>
      <c r="B22" s="152"/>
      <c r="C22" s="152"/>
      <c r="D22" s="63" t="s">
        <v>88</v>
      </c>
      <c r="E22" s="64">
        <v>13</v>
      </c>
      <c r="F22" s="64">
        <v>13</v>
      </c>
      <c r="G22" s="40"/>
      <c r="H22" s="40"/>
      <c r="I22" s="40"/>
      <c r="J22" s="40"/>
      <c r="K22" s="43"/>
    </row>
    <row r="23" spans="1:11" ht="51.75" customHeight="1">
      <c r="A23" s="151" t="s">
        <v>96</v>
      </c>
      <c r="B23" s="152"/>
      <c r="C23" s="152"/>
      <c r="D23" s="63" t="s">
        <v>97</v>
      </c>
      <c r="E23" s="62">
        <v>5290.7</v>
      </c>
      <c r="F23" s="62">
        <v>5290.7</v>
      </c>
      <c r="G23" s="40"/>
      <c r="H23" s="40"/>
      <c r="I23" s="40"/>
      <c r="J23" s="40"/>
      <c r="K23" s="43"/>
    </row>
    <row r="24" spans="1:11" ht="22.5" customHeight="1">
      <c r="A24" s="151" t="s">
        <v>98</v>
      </c>
      <c r="B24" s="152"/>
      <c r="C24" s="152"/>
      <c r="D24" s="63" t="s">
        <v>99</v>
      </c>
      <c r="E24" s="62">
        <v>74.91</v>
      </c>
      <c r="F24" s="62">
        <v>74.91</v>
      </c>
      <c r="G24" s="40"/>
      <c r="H24" s="40"/>
      <c r="I24" s="40"/>
      <c r="J24" s="40"/>
      <c r="K24" s="43"/>
    </row>
    <row r="25" spans="1:11" ht="22.5" customHeight="1">
      <c r="A25" s="153" t="s">
        <v>100</v>
      </c>
      <c r="B25" s="154"/>
      <c r="C25" s="154"/>
      <c r="D25" s="61" t="s">
        <v>101</v>
      </c>
      <c r="E25" s="60">
        <v>9.9</v>
      </c>
      <c r="F25" s="60">
        <v>9.9</v>
      </c>
      <c r="G25" s="41"/>
      <c r="H25" s="41"/>
      <c r="I25" s="41"/>
      <c r="J25" s="41"/>
      <c r="K25" s="44"/>
    </row>
    <row r="26" spans="1:11" ht="120.75" customHeight="1">
      <c r="A26" s="155" t="s">
        <v>102</v>
      </c>
      <c r="B26" s="155"/>
      <c r="C26" s="156"/>
      <c r="D26" s="157"/>
      <c r="E26" s="158"/>
      <c r="F26" s="158"/>
      <c r="G26" s="156"/>
      <c r="H26" s="156"/>
      <c r="I26" s="156"/>
      <c r="J26" s="156"/>
      <c r="K26" s="156"/>
    </row>
  </sheetData>
  <mergeCells count="31">
    <mergeCell ref="A25:C25"/>
    <mergeCell ref="A26:K26"/>
    <mergeCell ref="D5:D6"/>
    <mergeCell ref="E4:E6"/>
    <mergeCell ref="F4:F6"/>
    <mergeCell ref="G4:G6"/>
    <mergeCell ref="H4:H6"/>
    <mergeCell ref="I4:I6"/>
    <mergeCell ref="J4:J6"/>
    <mergeCell ref="K4:K6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A7:D7"/>
    <mergeCell ref="A8:D8"/>
    <mergeCell ref="A5:C6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6">
      <selection activeCell="H12" sqref="H12"/>
    </sheetView>
  </sheetViews>
  <sheetFormatPr defaultColWidth="9.00390625" defaultRowHeight="14.25"/>
  <cols>
    <col min="1" max="2" width="5.625" style="36" customWidth="1"/>
    <col min="3" max="3" width="4.75390625" style="36" customWidth="1"/>
    <col min="4" max="4" width="18.75390625" style="36" customWidth="1"/>
    <col min="5" max="5" width="14.375" style="36" customWidth="1"/>
    <col min="6" max="10" width="14.625" style="36" customWidth="1"/>
    <col min="11" max="16384" width="9.00390625" style="36" bestFit="1" customWidth="1"/>
  </cols>
  <sheetData>
    <row r="1" spans="1:10" s="33" customFormat="1" ht="20.25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>
      <c r="A2" s="37"/>
      <c r="B2" s="37"/>
      <c r="C2" s="37"/>
      <c r="D2" s="37"/>
      <c r="E2" s="37"/>
      <c r="F2" s="37"/>
      <c r="G2" s="37"/>
      <c r="H2" s="37"/>
      <c r="I2" s="37"/>
      <c r="J2" s="7" t="s">
        <v>104</v>
      </c>
    </row>
    <row r="3" spans="1:10" ht="14.25">
      <c r="A3" s="8" t="s">
        <v>154</v>
      </c>
      <c r="B3" s="8"/>
      <c r="C3" s="37"/>
      <c r="D3" s="37"/>
      <c r="E3" s="37"/>
      <c r="F3" s="37"/>
      <c r="G3" s="38"/>
      <c r="H3" s="37"/>
      <c r="I3" s="37"/>
      <c r="J3" s="7" t="s">
        <v>4</v>
      </c>
    </row>
    <row r="4" spans="1:10" s="34" customFormat="1" ht="22.5" customHeight="1">
      <c r="A4" s="121" t="s">
        <v>7</v>
      </c>
      <c r="B4" s="144"/>
      <c r="C4" s="144"/>
      <c r="D4" s="144"/>
      <c r="E4" s="161" t="s">
        <v>42</v>
      </c>
      <c r="F4" s="161" t="s">
        <v>105</v>
      </c>
      <c r="G4" s="179" t="s">
        <v>106</v>
      </c>
      <c r="H4" s="179" t="s">
        <v>107</v>
      </c>
      <c r="I4" s="182" t="s">
        <v>108</v>
      </c>
      <c r="J4" s="183" t="s">
        <v>109</v>
      </c>
    </row>
    <row r="5" spans="1:10" s="34" customFormat="1" ht="22.5" customHeight="1">
      <c r="A5" s="169" t="s">
        <v>66</v>
      </c>
      <c r="B5" s="170"/>
      <c r="C5" s="171"/>
      <c r="D5" s="159" t="s">
        <v>67</v>
      </c>
      <c r="E5" s="162"/>
      <c r="F5" s="162"/>
      <c r="G5" s="180"/>
      <c r="H5" s="180"/>
      <c r="I5" s="180"/>
      <c r="J5" s="184"/>
    </row>
    <row r="6" spans="1:10" s="34" customFormat="1" ht="22.5" customHeight="1">
      <c r="A6" s="172"/>
      <c r="B6" s="173"/>
      <c r="C6" s="173"/>
      <c r="D6" s="160"/>
      <c r="E6" s="160"/>
      <c r="F6" s="160"/>
      <c r="G6" s="181"/>
      <c r="H6" s="181"/>
      <c r="I6" s="181"/>
      <c r="J6" s="185"/>
    </row>
    <row r="7" spans="1:10" s="35" customFormat="1" ht="22.5" customHeight="1">
      <c r="A7" s="174" t="s">
        <v>68</v>
      </c>
      <c r="B7" s="175"/>
      <c r="C7" s="175"/>
      <c r="D7" s="176"/>
      <c r="E7" s="129" t="s">
        <v>11</v>
      </c>
      <c r="F7" s="129" t="s">
        <v>12</v>
      </c>
      <c r="G7" s="129" t="s">
        <v>20</v>
      </c>
      <c r="H7" s="39" t="s">
        <v>24</v>
      </c>
      <c r="I7" s="39" t="s">
        <v>28</v>
      </c>
      <c r="J7" s="42" t="s">
        <v>32</v>
      </c>
    </row>
    <row r="8" spans="1:10" ht="22.5" customHeight="1">
      <c r="A8" s="148" t="s">
        <v>54</v>
      </c>
      <c r="B8" s="149"/>
      <c r="C8" s="149"/>
      <c r="D8" s="150"/>
      <c r="E8" s="65">
        <f>SUM(E9:E25)</f>
        <v>21782.690000000006</v>
      </c>
      <c r="F8" s="65">
        <f>SUM(F9:F25)</f>
        <v>3972.12</v>
      </c>
      <c r="G8" s="65">
        <f>SUM(G9:G25)</f>
        <v>17810.570000000003</v>
      </c>
      <c r="H8" s="40">
        <v>0</v>
      </c>
      <c r="I8" s="40">
        <v>0</v>
      </c>
      <c r="J8" s="43">
        <v>0</v>
      </c>
    </row>
    <row r="9" spans="1:10" ht="22.5" customHeight="1">
      <c r="A9" s="152" t="s">
        <v>69</v>
      </c>
      <c r="B9" s="152"/>
      <c r="C9" s="152"/>
      <c r="D9" s="63" t="s">
        <v>70</v>
      </c>
      <c r="E9" s="65">
        <v>26</v>
      </c>
      <c r="F9" s="65"/>
      <c r="G9" s="65">
        <v>26</v>
      </c>
      <c r="H9" s="65"/>
      <c r="I9" s="40"/>
      <c r="J9" s="43"/>
    </row>
    <row r="10" spans="1:10" ht="34.5" customHeight="1">
      <c r="A10" s="152" t="s">
        <v>71</v>
      </c>
      <c r="B10" s="152"/>
      <c r="C10" s="152"/>
      <c r="D10" s="63" t="s">
        <v>72</v>
      </c>
      <c r="E10" s="65">
        <v>242.51</v>
      </c>
      <c r="F10" s="65"/>
      <c r="G10" s="65">
        <v>242.51</v>
      </c>
      <c r="H10" s="65"/>
      <c r="I10" s="40"/>
      <c r="J10" s="43"/>
    </row>
    <row r="11" spans="1:10" ht="22.5" customHeight="1">
      <c r="A11" s="152" t="s">
        <v>73</v>
      </c>
      <c r="B11" s="152"/>
      <c r="C11" s="152"/>
      <c r="D11" s="63" t="s">
        <v>74</v>
      </c>
      <c r="E11" s="62">
        <v>5</v>
      </c>
      <c r="F11" s="65"/>
      <c r="G11" s="62">
        <v>5</v>
      </c>
      <c r="H11" s="65"/>
      <c r="I11" s="40"/>
      <c r="J11" s="43"/>
    </row>
    <row r="12" spans="1:10" ht="36" customHeight="1">
      <c r="A12" s="152" t="s">
        <v>75</v>
      </c>
      <c r="B12" s="152"/>
      <c r="C12" s="152"/>
      <c r="D12" s="63" t="s">
        <v>76</v>
      </c>
      <c r="E12" s="62">
        <v>378.24</v>
      </c>
      <c r="F12" s="65"/>
      <c r="G12" s="62">
        <v>378.24</v>
      </c>
      <c r="H12" s="65"/>
      <c r="I12" s="40"/>
      <c r="J12" s="43"/>
    </row>
    <row r="13" spans="1:10" ht="33" customHeight="1">
      <c r="A13" s="152" t="s">
        <v>77</v>
      </c>
      <c r="B13" s="152"/>
      <c r="C13" s="152"/>
      <c r="D13" s="63" t="s">
        <v>78</v>
      </c>
      <c r="E13" s="64">
        <v>477.36</v>
      </c>
      <c r="F13" s="64">
        <v>477.36</v>
      </c>
      <c r="G13" s="65"/>
      <c r="H13" s="65"/>
      <c r="I13" s="40"/>
      <c r="J13" s="43"/>
    </row>
    <row r="14" spans="1:10" ht="39" customHeight="1">
      <c r="A14" s="152" t="s">
        <v>79</v>
      </c>
      <c r="B14" s="152"/>
      <c r="C14" s="152"/>
      <c r="D14" s="63" t="s">
        <v>80</v>
      </c>
      <c r="E14" s="64">
        <v>97.14</v>
      </c>
      <c r="F14" s="64">
        <v>97.14</v>
      </c>
      <c r="G14" s="65"/>
      <c r="H14" s="65"/>
      <c r="I14" s="40"/>
      <c r="J14" s="43"/>
    </row>
    <row r="15" spans="1:10" ht="22.5" customHeight="1">
      <c r="A15" s="152" t="s">
        <v>81</v>
      </c>
      <c r="B15" s="152"/>
      <c r="C15" s="152"/>
      <c r="D15" s="63" t="s">
        <v>82</v>
      </c>
      <c r="E15" s="64">
        <v>44.24</v>
      </c>
      <c r="F15" s="64">
        <v>44.24</v>
      </c>
      <c r="G15" s="65"/>
      <c r="H15" s="65"/>
      <c r="I15" s="40"/>
      <c r="J15" s="43"/>
    </row>
    <row r="16" spans="1:10" ht="36" customHeight="1">
      <c r="A16" s="152" t="s">
        <v>83</v>
      </c>
      <c r="B16" s="152"/>
      <c r="C16" s="152"/>
      <c r="D16" s="63" t="s">
        <v>84</v>
      </c>
      <c r="E16" s="64">
        <v>3</v>
      </c>
      <c r="F16" s="64">
        <v>3</v>
      </c>
      <c r="G16" s="65"/>
      <c r="H16" s="65"/>
      <c r="I16" s="40"/>
      <c r="J16" s="43"/>
    </row>
    <row r="17" spans="1:10" ht="22.5" customHeight="1">
      <c r="A17" s="152" t="s">
        <v>85</v>
      </c>
      <c r="B17" s="152"/>
      <c r="C17" s="152"/>
      <c r="D17" s="63" t="s">
        <v>86</v>
      </c>
      <c r="E17" s="64">
        <v>200</v>
      </c>
      <c r="F17" s="65"/>
      <c r="G17" s="64">
        <v>200</v>
      </c>
      <c r="H17" s="65"/>
      <c r="I17" s="40"/>
      <c r="J17" s="43"/>
    </row>
    <row r="18" spans="1:10" ht="22.5" customHeight="1">
      <c r="A18" s="152" t="s">
        <v>87</v>
      </c>
      <c r="B18" s="152"/>
      <c r="C18" s="152"/>
      <c r="D18" s="63" t="s">
        <v>88</v>
      </c>
      <c r="E18" s="64">
        <v>187.71</v>
      </c>
      <c r="F18" s="65"/>
      <c r="G18" s="64">
        <v>187.71</v>
      </c>
      <c r="H18" s="65"/>
      <c r="I18" s="40"/>
      <c r="J18" s="43"/>
    </row>
    <row r="19" spans="1:10" ht="22.5" customHeight="1">
      <c r="A19" s="152" t="s">
        <v>89</v>
      </c>
      <c r="B19" s="152"/>
      <c r="C19" s="152"/>
      <c r="D19" s="63" t="s">
        <v>90</v>
      </c>
      <c r="E19" s="64">
        <v>2967.67</v>
      </c>
      <c r="F19" s="65"/>
      <c r="G19" s="64">
        <v>2967.67</v>
      </c>
      <c r="H19" s="65"/>
      <c r="I19" s="40"/>
      <c r="J19" s="43"/>
    </row>
    <row r="20" spans="1:10" ht="22.5" customHeight="1">
      <c r="A20" s="152" t="s">
        <v>91</v>
      </c>
      <c r="B20" s="152"/>
      <c r="C20" s="152"/>
      <c r="D20" s="63" t="s">
        <v>92</v>
      </c>
      <c r="E20" s="64">
        <v>12468.76</v>
      </c>
      <c r="F20" s="65">
        <v>3275.47</v>
      </c>
      <c r="G20" s="65">
        <v>9193.29</v>
      </c>
      <c r="H20" s="65"/>
      <c r="I20" s="40"/>
      <c r="J20" s="43"/>
    </row>
    <row r="21" spans="1:10" ht="33.75" customHeight="1">
      <c r="A21" s="152" t="s">
        <v>93</v>
      </c>
      <c r="B21" s="152"/>
      <c r="C21" s="152"/>
      <c r="D21" s="63" t="s">
        <v>94</v>
      </c>
      <c r="E21" s="65">
        <v>787.33</v>
      </c>
      <c r="F21" s="65"/>
      <c r="G21" s="65">
        <v>787.33</v>
      </c>
      <c r="H21" s="65"/>
      <c r="I21" s="40"/>
      <c r="J21" s="43"/>
    </row>
    <row r="22" spans="1:10" ht="22.5" customHeight="1">
      <c r="A22" s="152" t="s">
        <v>95</v>
      </c>
      <c r="B22" s="152"/>
      <c r="C22" s="152"/>
      <c r="D22" s="63" t="s">
        <v>88</v>
      </c>
      <c r="E22" s="64">
        <v>13</v>
      </c>
      <c r="F22" s="65"/>
      <c r="G22" s="64">
        <v>13</v>
      </c>
      <c r="H22" s="65"/>
      <c r="I22" s="40"/>
      <c r="J22" s="43"/>
    </row>
    <row r="23" spans="1:10" ht="36.75" customHeight="1">
      <c r="A23" s="152" t="s">
        <v>96</v>
      </c>
      <c r="B23" s="152"/>
      <c r="C23" s="152"/>
      <c r="D23" s="63" t="s">
        <v>97</v>
      </c>
      <c r="E23" s="65">
        <v>3799.92</v>
      </c>
      <c r="F23" s="65"/>
      <c r="G23" s="65">
        <v>3799.92</v>
      </c>
      <c r="H23" s="65"/>
      <c r="I23" s="40"/>
      <c r="J23" s="43"/>
    </row>
    <row r="24" spans="1:10" ht="22.5" customHeight="1">
      <c r="A24" s="152" t="s">
        <v>98</v>
      </c>
      <c r="B24" s="152"/>
      <c r="C24" s="152"/>
      <c r="D24" s="63" t="s">
        <v>99</v>
      </c>
      <c r="E24" s="62">
        <v>74.91</v>
      </c>
      <c r="F24" s="69">
        <v>74.91</v>
      </c>
      <c r="G24" s="65"/>
      <c r="H24" s="65"/>
      <c r="I24" s="40"/>
      <c r="J24" s="43"/>
    </row>
    <row r="25" spans="1:10" ht="22.5" customHeight="1">
      <c r="A25" s="152" t="s">
        <v>100</v>
      </c>
      <c r="B25" s="152"/>
      <c r="C25" s="152"/>
      <c r="D25" s="63" t="s">
        <v>101</v>
      </c>
      <c r="E25" s="68">
        <v>9.9</v>
      </c>
      <c r="F25" s="67"/>
      <c r="G25" s="66">
        <v>9.9</v>
      </c>
      <c r="H25" s="65"/>
      <c r="I25" s="40"/>
      <c r="J25" s="43"/>
    </row>
    <row r="26" spans="1:10" ht="127.5" customHeight="1">
      <c r="A26" s="177" t="s">
        <v>110</v>
      </c>
      <c r="B26" s="177"/>
      <c r="C26" s="178"/>
      <c r="D26" s="178"/>
      <c r="E26" s="178"/>
      <c r="F26" s="178"/>
      <c r="G26" s="178"/>
      <c r="H26" s="178"/>
      <c r="I26" s="178"/>
      <c r="J26" s="178"/>
    </row>
  </sheetData>
  <mergeCells count="30">
    <mergeCell ref="A25:C25"/>
    <mergeCell ref="A26:J26"/>
    <mergeCell ref="D5:D6"/>
    <mergeCell ref="E4:E6"/>
    <mergeCell ref="F4:F6"/>
    <mergeCell ref="G4:G6"/>
    <mergeCell ref="H4:H6"/>
    <mergeCell ref="I4:I6"/>
    <mergeCell ref="J4:J6"/>
    <mergeCell ref="A5:C6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J1"/>
    <mergeCell ref="A4:D4"/>
    <mergeCell ref="A7:D7"/>
    <mergeCell ref="A8:D8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3">
      <selection activeCell="G23" sqref="G23"/>
    </sheetView>
  </sheetViews>
  <sheetFormatPr defaultColWidth="9.00390625" defaultRowHeight="14.25"/>
  <cols>
    <col min="1" max="1" width="36.375" style="24" customWidth="1"/>
    <col min="2" max="2" width="4.00390625" style="24" customWidth="1"/>
    <col min="3" max="3" width="15.625" style="24" customWidth="1"/>
    <col min="4" max="4" width="35.75390625" style="24" customWidth="1"/>
    <col min="5" max="5" width="3.50390625" style="24" customWidth="1"/>
    <col min="6" max="6" width="15.625" style="24" customWidth="1"/>
    <col min="7" max="7" width="13.875" style="24" customWidth="1"/>
    <col min="8" max="8" width="15.625" style="24" customWidth="1"/>
    <col min="9" max="16384" width="9.00390625" style="24" bestFit="1" customWidth="1"/>
  </cols>
  <sheetData>
    <row r="1" ht="14.25">
      <c r="A1" s="25"/>
    </row>
    <row r="2" spans="1:8" s="22" customFormat="1" ht="18" customHeight="1">
      <c r="A2" s="136" t="s">
        <v>111</v>
      </c>
      <c r="B2" s="136"/>
      <c r="C2" s="136"/>
      <c r="D2" s="136"/>
      <c r="E2" s="136"/>
      <c r="F2" s="136"/>
      <c r="G2" s="136"/>
      <c r="H2" s="136"/>
    </row>
    <row r="3" spans="1:8" ht="9.75" customHeight="1">
      <c r="A3" s="26"/>
      <c r="B3" s="26"/>
      <c r="C3" s="26"/>
      <c r="D3" s="26"/>
      <c r="E3" s="26"/>
      <c r="F3" s="26"/>
      <c r="G3" s="26"/>
      <c r="H3" s="7" t="s">
        <v>112</v>
      </c>
    </row>
    <row r="4" spans="1:8" ht="15" customHeight="1">
      <c r="A4" s="8" t="s">
        <v>154</v>
      </c>
      <c r="B4" s="26"/>
      <c r="C4" s="26"/>
      <c r="D4" s="26"/>
      <c r="E4" s="26"/>
      <c r="F4" s="26"/>
      <c r="G4" s="26"/>
      <c r="H4" s="7" t="s">
        <v>4</v>
      </c>
    </row>
    <row r="5" spans="1:8" s="23" customFormat="1" ht="19.5" customHeight="1">
      <c r="A5" s="137" t="s">
        <v>5</v>
      </c>
      <c r="B5" s="138"/>
      <c r="C5" s="138"/>
      <c r="D5" s="139" t="s">
        <v>6</v>
      </c>
      <c r="E5" s="138"/>
      <c r="F5" s="186"/>
      <c r="G5" s="186"/>
      <c r="H5" s="140"/>
    </row>
    <row r="6" spans="1:8" s="23" customFormat="1" ht="31.5" customHeight="1">
      <c r="A6" s="116" t="s">
        <v>7</v>
      </c>
      <c r="B6" s="117" t="s">
        <v>8</v>
      </c>
      <c r="C6" s="27" t="s">
        <v>113</v>
      </c>
      <c r="D6" s="118" t="s">
        <v>7</v>
      </c>
      <c r="E6" s="117" t="s">
        <v>8</v>
      </c>
      <c r="F6" s="27" t="s">
        <v>54</v>
      </c>
      <c r="G6" s="28" t="s">
        <v>114</v>
      </c>
      <c r="H6" s="29" t="s">
        <v>115</v>
      </c>
    </row>
    <row r="7" spans="1:8" s="23" customFormat="1" ht="19.5" customHeight="1">
      <c r="A7" s="116" t="s">
        <v>10</v>
      </c>
      <c r="B7" s="27"/>
      <c r="C7" s="118" t="s">
        <v>11</v>
      </c>
      <c r="D7" s="118" t="s">
        <v>10</v>
      </c>
      <c r="E7" s="27"/>
      <c r="F7" s="30">
        <v>2</v>
      </c>
      <c r="G7" s="30">
        <v>3</v>
      </c>
      <c r="H7" s="31">
        <v>4</v>
      </c>
    </row>
    <row r="8" spans="1:8" s="70" customFormat="1" ht="19.5" customHeight="1">
      <c r="A8" s="130" t="s">
        <v>116</v>
      </c>
      <c r="B8" s="118" t="s">
        <v>11</v>
      </c>
      <c r="C8" s="48">
        <v>36141.5</v>
      </c>
      <c r="D8" s="131" t="s">
        <v>14</v>
      </c>
      <c r="E8" s="71">
        <v>15</v>
      </c>
      <c r="F8" s="48">
        <v>651.75</v>
      </c>
      <c r="G8" s="48">
        <v>651.75</v>
      </c>
      <c r="H8" s="88">
        <v>0</v>
      </c>
    </row>
    <row r="9" spans="1:8" s="70" customFormat="1" ht="19.5" customHeight="1">
      <c r="A9" s="87" t="s">
        <v>117</v>
      </c>
      <c r="B9" s="118" t="s">
        <v>12</v>
      </c>
      <c r="C9" s="80">
        <v>200</v>
      </c>
      <c r="D9" s="131" t="s">
        <v>118</v>
      </c>
      <c r="E9" s="71">
        <v>16</v>
      </c>
      <c r="F9" s="48">
        <v>618.74</v>
      </c>
      <c r="G9" s="48">
        <v>618.74</v>
      </c>
      <c r="H9" s="88">
        <v>0</v>
      </c>
    </row>
    <row r="10" spans="1:8" s="70" customFormat="1" ht="19.5" customHeight="1">
      <c r="A10" s="87"/>
      <c r="B10" s="118" t="s">
        <v>20</v>
      </c>
      <c r="C10" s="80"/>
      <c r="D10" s="131" t="s">
        <v>119</v>
      </c>
      <c r="E10" s="71">
        <v>17</v>
      </c>
      <c r="F10" s="48">
        <v>3</v>
      </c>
      <c r="G10" s="48">
        <v>3</v>
      </c>
      <c r="H10" s="91">
        <v>0</v>
      </c>
    </row>
    <row r="11" spans="1:8" s="70" customFormat="1" ht="19.5" customHeight="1">
      <c r="A11" s="87"/>
      <c r="B11" s="118" t="s">
        <v>24</v>
      </c>
      <c r="C11" s="80"/>
      <c r="D11" s="131" t="s">
        <v>120</v>
      </c>
      <c r="E11" s="71">
        <v>18</v>
      </c>
      <c r="F11" s="48">
        <v>200</v>
      </c>
      <c r="G11" s="90"/>
      <c r="H11" s="49">
        <v>200</v>
      </c>
    </row>
    <row r="12" spans="1:8" s="70" customFormat="1" ht="19.5" customHeight="1">
      <c r="A12" s="87"/>
      <c r="B12" s="118" t="s">
        <v>28</v>
      </c>
      <c r="C12" s="80"/>
      <c r="D12" s="131" t="s">
        <v>121</v>
      </c>
      <c r="E12" s="71">
        <v>19</v>
      </c>
      <c r="F12" s="48">
        <v>20224.4</v>
      </c>
      <c r="G12" s="48">
        <v>20224.4</v>
      </c>
      <c r="H12" s="89">
        <v>0</v>
      </c>
    </row>
    <row r="13" spans="1:8" s="70" customFormat="1" ht="19.5" customHeight="1">
      <c r="A13" s="87"/>
      <c r="B13" s="118" t="s">
        <v>32</v>
      </c>
      <c r="C13" s="80"/>
      <c r="D13" s="131" t="s">
        <v>122</v>
      </c>
      <c r="E13" s="71">
        <v>20</v>
      </c>
      <c r="F13" s="48">
        <v>74.91</v>
      </c>
      <c r="G13" s="48">
        <v>74.91</v>
      </c>
      <c r="H13" s="88">
        <v>0</v>
      </c>
    </row>
    <row r="14" spans="1:8" s="70" customFormat="1" ht="19.5" customHeight="1">
      <c r="A14" s="87"/>
      <c r="B14" s="118" t="s">
        <v>35</v>
      </c>
      <c r="C14" s="85"/>
      <c r="D14" s="32" t="s">
        <v>123</v>
      </c>
      <c r="E14" s="71">
        <v>21</v>
      </c>
      <c r="F14" s="48">
        <v>9.9</v>
      </c>
      <c r="G14" s="48">
        <v>9.9</v>
      </c>
      <c r="H14" s="91">
        <v>0</v>
      </c>
    </row>
    <row r="15" spans="1:8" s="70" customFormat="1" ht="19.5" customHeight="1">
      <c r="A15" s="84"/>
      <c r="B15" s="118" t="s">
        <v>38</v>
      </c>
      <c r="C15" s="85"/>
      <c r="D15" s="81"/>
      <c r="E15" s="71">
        <v>22</v>
      </c>
      <c r="F15" s="77"/>
      <c r="G15" s="77"/>
      <c r="H15" s="86"/>
    </row>
    <row r="16" spans="1:8" s="70" customFormat="1" ht="19.5" customHeight="1">
      <c r="A16" s="132" t="s">
        <v>40</v>
      </c>
      <c r="B16" s="118" t="s">
        <v>41</v>
      </c>
      <c r="C16" s="48">
        <v>36341.5</v>
      </c>
      <c r="D16" s="133" t="s">
        <v>42</v>
      </c>
      <c r="E16" s="71">
        <v>23</v>
      </c>
      <c r="F16" s="48">
        <f>SUM(F8:F14)</f>
        <v>21782.700000000004</v>
      </c>
      <c r="G16" s="50">
        <f>SUM(G8:G14)</f>
        <v>21582.700000000004</v>
      </c>
      <c r="H16" s="49">
        <f>SUM(H8:H14)</f>
        <v>200</v>
      </c>
    </row>
    <row r="17" spans="1:8" s="70" customFormat="1" ht="19.5" customHeight="1">
      <c r="A17" s="79" t="s">
        <v>124</v>
      </c>
      <c r="B17" s="118" t="s">
        <v>45</v>
      </c>
      <c r="C17" s="80">
        <v>0</v>
      </c>
      <c r="D17" s="82" t="s">
        <v>125</v>
      </c>
      <c r="E17" s="71">
        <v>24</v>
      </c>
      <c r="F17" s="48">
        <v>14558.8</v>
      </c>
      <c r="G17" s="48">
        <v>14558.8</v>
      </c>
      <c r="H17" s="83">
        <v>0</v>
      </c>
    </row>
    <row r="18" spans="1:8" s="70" customFormat="1" ht="19.5" customHeight="1">
      <c r="A18" s="79" t="s">
        <v>126</v>
      </c>
      <c r="B18" s="118" t="s">
        <v>49</v>
      </c>
      <c r="C18" s="80">
        <v>0</v>
      </c>
      <c r="D18" s="81"/>
      <c r="E18" s="71">
        <v>25</v>
      </c>
      <c r="F18" s="48"/>
      <c r="G18" s="77"/>
      <c r="H18" s="78"/>
    </row>
    <row r="19" spans="1:8" s="70" customFormat="1" ht="19.5" customHeight="1">
      <c r="A19" s="72" t="s">
        <v>127</v>
      </c>
      <c r="B19" s="118" t="s">
        <v>52</v>
      </c>
      <c r="C19" s="73"/>
      <c r="D19" s="74"/>
      <c r="E19" s="71">
        <v>26</v>
      </c>
      <c r="F19" s="77"/>
      <c r="G19" s="77"/>
      <c r="H19" s="78"/>
    </row>
    <row r="20" spans="1:8" s="70" customFormat="1" ht="19.5" customHeight="1">
      <c r="A20" s="72"/>
      <c r="B20" s="118" t="s">
        <v>55</v>
      </c>
      <c r="C20" s="73"/>
      <c r="D20" s="74"/>
      <c r="E20" s="71">
        <v>27</v>
      </c>
      <c r="F20" s="75"/>
      <c r="G20" s="75"/>
      <c r="H20" s="76"/>
    </row>
    <row r="21" spans="1:8" s="70" customFormat="1" ht="19.5" customHeight="1">
      <c r="A21" s="134" t="s">
        <v>54</v>
      </c>
      <c r="B21" s="118" t="s">
        <v>15</v>
      </c>
      <c r="C21" s="51">
        <v>36341.5</v>
      </c>
      <c r="D21" s="135" t="s">
        <v>54</v>
      </c>
      <c r="E21" s="71">
        <v>28</v>
      </c>
      <c r="F21" s="52">
        <f>SUM(F16:F20)</f>
        <v>36341.5</v>
      </c>
      <c r="G21" s="52">
        <f>SUM(G16:G20)</f>
        <v>36141.5</v>
      </c>
      <c r="H21" s="53">
        <f>SUM(H16:H20)</f>
        <v>200</v>
      </c>
    </row>
    <row r="22" spans="1:8" ht="90.75" customHeight="1">
      <c r="A22" s="141" t="s">
        <v>128</v>
      </c>
      <c r="B22" s="142"/>
      <c r="C22" s="142"/>
      <c r="D22" s="142"/>
      <c r="E22" s="142"/>
      <c r="F22" s="142"/>
      <c r="G22" s="187"/>
      <c r="H22" s="142"/>
    </row>
  </sheetData>
  <mergeCells count="4">
    <mergeCell ref="A2:H2"/>
    <mergeCell ref="A5:C5"/>
    <mergeCell ref="D5:H5"/>
    <mergeCell ref="A22:H22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93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6">
      <selection activeCell="G21" sqref="G21"/>
    </sheetView>
  </sheetViews>
  <sheetFormatPr defaultColWidth="9.00390625" defaultRowHeight="14.25"/>
  <cols>
    <col min="1" max="3" width="4.625" style="5" customWidth="1"/>
    <col min="4" max="4" width="18.25390625" style="5" customWidth="1"/>
    <col min="5" max="7" width="32.625" style="5" customWidth="1"/>
    <col min="8" max="16384" width="9.00390625" style="5" bestFit="1" customWidth="1"/>
  </cols>
  <sheetData>
    <row r="1" spans="1:7" s="1" customFormat="1" ht="30" customHeight="1">
      <c r="A1" s="188" t="s">
        <v>129</v>
      </c>
      <c r="B1" s="188"/>
      <c r="C1" s="188"/>
      <c r="D1" s="188"/>
      <c r="E1" s="188"/>
      <c r="F1" s="188"/>
      <c r="G1" s="188"/>
    </row>
    <row r="2" spans="1:7" s="2" customFormat="1" ht="10.5" customHeight="1">
      <c r="A2" s="6"/>
      <c r="B2" s="6"/>
      <c r="C2" s="6"/>
      <c r="D2" s="6"/>
      <c r="G2" s="7" t="s">
        <v>130</v>
      </c>
    </row>
    <row r="3" spans="1:7" s="2" customFormat="1" ht="15" customHeight="1">
      <c r="A3" s="8" t="s">
        <v>154</v>
      </c>
      <c r="B3" s="8"/>
      <c r="C3" s="6"/>
      <c r="D3" s="6"/>
      <c r="E3" s="9"/>
      <c r="F3" s="9"/>
      <c r="G3" s="7" t="s">
        <v>4</v>
      </c>
    </row>
    <row r="4" spans="1:7" s="3" customFormat="1" ht="20.25" customHeight="1">
      <c r="A4" s="189" t="s">
        <v>131</v>
      </c>
      <c r="B4" s="190"/>
      <c r="C4" s="191"/>
      <c r="D4" s="191"/>
      <c r="E4" s="198" t="s">
        <v>42</v>
      </c>
      <c r="F4" s="201" t="s">
        <v>132</v>
      </c>
      <c r="G4" s="204" t="s">
        <v>106</v>
      </c>
    </row>
    <row r="5" spans="1:7" s="3" customFormat="1" ht="24.75" customHeight="1">
      <c r="A5" s="207" t="s">
        <v>66</v>
      </c>
      <c r="B5" s="194"/>
      <c r="C5" s="197"/>
      <c r="D5" s="197" t="s">
        <v>67</v>
      </c>
      <c r="E5" s="199"/>
      <c r="F5" s="202"/>
      <c r="G5" s="205"/>
    </row>
    <row r="6" spans="1:7" s="3" customFormat="1" ht="18" customHeight="1">
      <c r="A6" s="207"/>
      <c r="B6" s="194"/>
      <c r="C6" s="197"/>
      <c r="D6" s="197"/>
      <c r="E6" s="199"/>
      <c r="F6" s="202"/>
      <c r="G6" s="205"/>
    </row>
    <row r="7" spans="1:7" s="3" customFormat="1" ht="22.5" customHeight="1">
      <c r="A7" s="207"/>
      <c r="B7" s="194"/>
      <c r="C7" s="197"/>
      <c r="D7" s="197"/>
      <c r="E7" s="200"/>
      <c r="F7" s="203"/>
      <c r="G7" s="206"/>
    </row>
    <row r="8" spans="1:7" s="3" customFormat="1" ht="22.5" customHeight="1">
      <c r="A8" s="192" t="s">
        <v>68</v>
      </c>
      <c r="B8" s="193"/>
      <c r="C8" s="193"/>
      <c r="D8" s="194"/>
      <c r="E8" s="10">
        <v>1</v>
      </c>
      <c r="F8" s="10">
        <v>2</v>
      </c>
      <c r="G8" s="11">
        <v>3</v>
      </c>
    </row>
    <row r="9" spans="1:7" s="3" customFormat="1" ht="22.5" customHeight="1">
      <c r="A9" s="192" t="s">
        <v>54</v>
      </c>
      <c r="B9" s="193"/>
      <c r="C9" s="193"/>
      <c r="D9" s="194"/>
      <c r="E9" s="55">
        <f>SUM(E10:E25)</f>
        <v>21582.690000000006</v>
      </c>
      <c r="F9" s="55">
        <f>SUM(F10:F25)</f>
        <v>3972.12</v>
      </c>
      <c r="G9" s="109">
        <f>SUM(G10:G25)</f>
        <v>17610.570000000003</v>
      </c>
    </row>
    <row r="10" spans="1:7" s="4" customFormat="1" ht="22.5" customHeight="1">
      <c r="A10" s="151" t="s">
        <v>69</v>
      </c>
      <c r="B10" s="152"/>
      <c r="C10" s="152"/>
      <c r="D10" s="63" t="s">
        <v>70</v>
      </c>
      <c r="E10" s="55">
        <v>26</v>
      </c>
      <c r="F10" s="55"/>
      <c r="G10" s="109">
        <v>26</v>
      </c>
    </row>
    <row r="11" spans="1:7" s="4" customFormat="1" ht="31.5" customHeight="1">
      <c r="A11" s="151" t="s">
        <v>71</v>
      </c>
      <c r="B11" s="152"/>
      <c r="C11" s="152"/>
      <c r="D11" s="63" t="s">
        <v>72</v>
      </c>
      <c r="E11" s="65">
        <v>242.51</v>
      </c>
      <c r="F11" s="55"/>
      <c r="G11" s="108">
        <v>242.51</v>
      </c>
    </row>
    <row r="12" spans="1:7" s="4" customFormat="1" ht="30.75" customHeight="1">
      <c r="A12" s="151" t="s">
        <v>73</v>
      </c>
      <c r="B12" s="152"/>
      <c r="C12" s="152"/>
      <c r="D12" s="63" t="s">
        <v>74</v>
      </c>
      <c r="E12" s="55">
        <v>5</v>
      </c>
      <c r="F12" s="55"/>
      <c r="G12" s="109">
        <v>5</v>
      </c>
    </row>
    <row r="13" spans="1:7" s="4" customFormat="1" ht="34.5" customHeight="1">
      <c r="A13" s="151" t="s">
        <v>75</v>
      </c>
      <c r="B13" s="152"/>
      <c r="C13" s="152"/>
      <c r="D13" s="63" t="s">
        <v>76</v>
      </c>
      <c r="E13" s="62">
        <v>378.24</v>
      </c>
      <c r="F13" s="55"/>
      <c r="G13" s="110">
        <v>378.24</v>
      </c>
    </row>
    <row r="14" spans="1:7" s="4" customFormat="1" ht="34.5" customHeight="1">
      <c r="A14" s="151" t="s">
        <v>77</v>
      </c>
      <c r="B14" s="152"/>
      <c r="C14" s="152"/>
      <c r="D14" s="63" t="s">
        <v>78</v>
      </c>
      <c r="E14" s="64">
        <v>477.36</v>
      </c>
      <c r="F14" s="64">
        <v>477.36</v>
      </c>
      <c r="G14" s="109"/>
    </row>
    <row r="15" spans="1:7" s="4" customFormat="1" ht="31.5" customHeight="1">
      <c r="A15" s="151" t="s">
        <v>79</v>
      </c>
      <c r="B15" s="152"/>
      <c r="C15" s="152"/>
      <c r="D15" s="63" t="s">
        <v>80</v>
      </c>
      <c r="E15" s="64">
        <v>97.14</v>
      </c>
      <c r="F15" s="64">
        <v>97.14</v>
      </c>
      <c r="G15" s="109"/>
    </row>
    <row r="16" spans="1:7" s="4" customFormat="1" ht="22.5" customHeight="1">
      <c r="A16" s="151" t="s">
        <v>81</v>
      </c>
      <c r="B16" s="152"/>
      <c r="C16" s="152"/>
      <c r="D16" s="63" t="s">
        <v>82</v>
      </c>
      <c r="E16" s="64">
        <v>44.24</v>
      </c>
      <c r="F16" s="64">
        <v>44.24</v>
      </c>
      <c r="G16" s="109"/>
    </row>
    <row r="17" spans="1:7" s="4" customFormat="1" ht="36" customHeight="1">
      <c r="A17" s="151" t="s">
        <v>83</v>
      </c>
      <c r="B17" s="152"/>
      <c r="C17" s="152"/>
      <c r="D17" s="63" t="s">
        <v>84</v>
      </c>
      <c r="E17" s="64">
        <v>3</v>
      </c>
      <c r="F17" s="64">
        <v>3</v>
      </c>
      <c r="G17" s="109"/>
    </row>
    <row r="18" spans="1:7" s="4" customFormat="1" ht="22.5" customHeight="1">
      <c r="A18" s="151" t="s">
        <v>87</v>
      </c>
      <c r="B18" s="152"/>
      <c r="C18" s="152"/>
      <c r="D18" s="63" t="s">
        <v>88</v>
      </c>
      <c r="E18" s="64">
        <v>187.71</v>
      </c>
      <c r="F18" s="64"/>
      <c r="G18" s="107">
        <v>187.71</v>
      </c>
    </row>
    <row r="19" spans="1:7" s="4" customFormat="1" ht="22.5" customHeight="1">
      <c r="A19" s="151" t="s">
        <v>89</v>
      </c>
      <c r="B19" s="152"/>
      <c r="C19" s="152"/>
      <c r="D19" s="63" t="s">
        <v>90</v>
      </c>
      <c r="E19" s="64">
        <v>2967.67</v>
      </c>
      <c r="F19" s="55"/>
      <c r="G19" s="107">
        <v>2967.67</v>
      </c>
    </row>
    <row r="20" spans="1:7" s="4" customFormat="1" ht="22.5" customHeight="1">
      <c r="A20" s="151" t="s">
        <v>91</v>
      </c>
      <c r="B20" s="152"/>
      <c r="C20" s="152"/>
      <c r="D20" s="63" t="s">
        <v>92</v>
      </c>
      <c r="E20" s="55">
        <f>SUM(F20:G20)</f>
        <v>12468.76</v>
      </c>
      <c r="F20" s="65">
        <v>3275.47</v>
      </c>
      <c r="G20" s="108">
        <v>9193.29</v>
      </c>
    </row>
    <row r="21" spans="1:7" s="4" customFormat="1" ht="33.75" customHeight="1">
      <c r="A21" s="151" t="s">
        <v>93</v>
      </c>
      <c r="B21" s="152"/>
      <c r="C21" s="152"/>
      <c r="D21" s="63" t="s">
        <v>94</v>
      </c>
      <c r="E21" s="65">
        <v>787.33</v>
      </c>
      <c r="F21" s="65"/>
      <c r="G21" s="108">
        <v>787.33</v>
      </c>
    </row>
    <row r="22" spans="1:7" s="4" customFormat="1" ht="22.5" customHeight="1">
      <c r="A22" s="151" t="s">
        <v>95</v>
      </c>
      <c r="B22" s="152"/>
      <c r="C22" s="152"/>
      <c r="D22" s="63" t="s">
        <v>88</v>
      </c>
      <c r="E22" s="55">
        <v>13</v>
      </c>
      <c r="F22" s="65"/>
      <c r="G22" s="108">
        <v>13</v>
      </c>
    </row>
    <row r="23" spans="1:7" s="4" customFormat="1" ht="45" customHeight="1">
      <c r="A23" s="151" t="s">
        <v>96</v>
      </c>
      <c r="B23" s="152"/>
      <c r="C23" s="152"/>
      <c r="D23" s="63" t="s">
        <v>97</v>
      </c>
      <c r="E23" s="65">
        <v>3799.92</v>
      </c>
      <c r="F23" s="65"/>
      <c r="G23" s="108">
        <v>3799.92</v>
      </c>
    </row>
    <row r="24" spans="1:7" s="4" customFormat="1" ht="22.5" customHeight="1">
      <c r="A24" s="151" t="s">
        <v>98</v>
      </c>
      <c r="B24" s="152"/>
      <c r="C24" s="152"/>
      <c r="D24" s="63" t="s">
        <v>99</v>
      </c>
      <c r="E24" s="62">
        <v>74.91</v>
      </c>
      <c r="F24" s="62">
        <v>74.91</v>
      </c>
      <c r="G24" s="108"/>
    </row>
    <row r="25" spans="1:7" s="4" customFormat="1" ht="22.5" customHeight="1">
      <c r="A25" s="153" t="s">
        <v>100</v>
      </c>
      <c r="B25" s="154"/>
      <c r="C25" s="154"/>
      <c r="D25" s="61" t="s">
        <v>101</v>
      </c>
      <c r="E25" s="60">
        <v>9.9</v>
      </c>
      <c r="F25" s="112"/>
      <c r="G25" s="111">
        <v>9.9</v>
      </c>
    </row>
    <row r="26" spans="1:7" ht="124.5" customHeight="1">
      <c r="A26" s="195" t="s">
        <v>133</v>
      </c>
      <c r="B26" s="195"/>
      <c r="C26" s="196"/>
      <c r="D26" s="196"/>
      <c r="E26" s="196"/>
      <c r="F26" s="196"/>
      <c r="G26" s="196"/>
    </row>
  </sheetData>
  <mergeCells count="26">
    <mergeCell ref="A26:G26"/>
    <mergeCell ref="D5:D7"/>
    <mergeCell ref="E4:E7"/>
    <mergeCell ref="F4:F7"/>
    <mergeCell ref="G4:G7"/>
    <mergeCell ref="A5:C7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2" sqref="E12"/>
    </sheetView>
  </sheetViews>
  <sheetFormatPr defaultColWidth="9.00390625" defaultRowHeight="14.25"/>
  <cols>
    <col min="1" max="3" width="4.625" style="5" customWidth="1"/>
    <col min="4" max="4" width="13.25390625" style="5" customWidth="1"/>
    <col min="5" max="7" width="32.625" style="5" customWidth="1"/>
    <col min="8" max="16384" width="9.00390625" style="5" bestFit="1" customWidth="1"/>
  </cols>
  <sheetData>
    <row r="1" spans="1:7" s="1" customFormat="1" ht="30" customHeight="1">
      <c r="A1" s="188" t="s">
        <v>134</v>
      </c>
      <c r="B1" s="188"/>
      <c r="C1" s="188"/>
      <c r="D1" s="188"/>
      <c r="E1" s="188"/>
      <c r="F1" s="188"/>
      <c r="G1" s="188"/>
    </row>
    <row r="2" spans="1:7" s="2" customFormat="1" ht="10.5" customHeight="1">
      <c r="A2" s="6"/>
      <c r="B2" s="6"/>
      <c r="C2" s="6"/>
      <c r="D2" s="6"/>
      <c r="G2" s="7" t="s">
        <v>135</v>
      </c>
    </row>
    <row r="3" spans="1:7" s="2" customFormat="1" ht="15" customHeight="1">
      <c r="A3" s="8" t="s">
        <v>154</v>
      </c>
      <c r="B3" s="8"/>
      <c r="C3" s="6"/>
      <c r="D3" s="6"/>
      <c r="E3" s="19"/>
      <c r="F3" s="19"/>
      <c r="G3" s="7" t="s">
        <v>4</v>
      </c>
    </row>
    <row r="4" spans="1:7" s="3" customFormat="1" ht="20.25" customHeight="1">
      <c r="A4" s="189" t="s">
        <v>131</v>
      </c>
      <c r="B4" s="190"/>
      <c r="C4" s="191"/>
      <c r="D4" s="191"/>
      <c r="E4" s="198" t="s">
        <v>42</v>
      </c>
      <c r="F4" s="201" t="s">
        <v>136</v>
      </c>
      <c r="G4" s="204" t="s">
        <v>137</v>
      </c>
    </row>
    <row r="5" spans="1:7" s="3" customFormat="1" ht="24.75" customHeight="1">
      <c r="A5" s="207" t="s">
        <v>138</v>
      </c>
      <c r="B5" s="194"/>
      <c r="C5" s="197"/>
      <c r="D5" s="197" t="s">
        <v>67</v>
      </c>
      <c r="E5" s="199"/>
      <c r="F5" s="202"/>
      <c r="G5" s="205"/>
    </row>
    <row r="6" spans="1:7" s="3" customFormat="1" ht="18" customHeight="1">
      <c r="A6" s="207"/>
      <c r="B6" s="194"/>
      <c r="C6" s="197"/>
      <c r="D6" s="197"/>
      <c r="E6" s="199"/>
      <c r="F6" s="202"/>
      <c r="G6" s="205"/>
    </row>
    <row r="7" spans="1:7" s="3" customFormat="1" ht="22.5" customHeight="1">
      <c r="A7" s="207"/>
      <c r="B7" s="194"/>
      <c r="C7" s="197"/>
      <c r="D7" s="197"/>
      <c r="E7" s="200"/>
      <c r="F7" s="203"/>
      <c r="G7" s="206"/>
    </row>
    <row r="8" spans="1:7" s="3" customFormat="1" ht="22.5" customHeight="1">
      <c r="A8" s="192" t="s">
        <v>68</v>
      </c>
      <c r="B8" s="193"/>
      <c r="C8" s="193"/>
      <c r="D8" s="194"/>
      <c r="E8" s="10">
        <v>1</v>
      </c>
      <c r="F8" s="10">
        <v>2</v>
      </c>
      <c r="G8" s="11">
        <v>3</v>
      </c>
    </row>
    <row r="9" spans="1:7" s="3" customFormat="1" ht="22.5" customHeight="1">
      <c r="A9" s="192" t="s">
        <v>54</v>
      </c>
      <c r="B9" s="193"/>
      <c r="C9" s="193"/>
      <c r="D9" s="194"/>
      <c r="E9" s="56">
        <f>SUM(E10:E15)</f>
        <v>3972.12</v>
      </c>
      <c r="F9" s="56">
        <f>SUM(F10:F15)</f>
        <v>3762.51</v>
      </c>
      <c r="G9" s="59">
        <v>209.61</v>
      </c>
    </row>
    <row r="10" spans="1:7" s="4" customFormat="1" ht="31.5" customHeight="1">
      <c r="A10" s="208" t="s">
        <v>77</v>
      </c>
      <c r="B10" s="208"/>
      <c r="C10" s="208"/>
      <c r="D10" s="63" t="s">
        <v>78</v>
      </c>
      <c r="E10" s="65">
        <v>477.36</v>
      </c>
      <c r="F10" s="65">
        <v>477.36</v>
      </c>
      <c r="G10" s="58"/>
    </row>
    <row r="11" spans="1:7" s="4" customFormat="1" ht="45" customHeight="1">
      <c r="A11" s="208" t="s">
        <v>79</v>
      </c>
      <c r="B11" s="208"/>
      <c r="C11" s="208"/>
      <c r="D11" s="63" t="s">
        <v>80</v>
      </c>
      <c r="E11" s="65">
        <v>97.14</v>
      </c>
      <c r="F11" s="65">
        <v>97.14</v>
      </c>
      <c r="G11" s="58"/>
    </row>
    <row r="12" spans="1:7" s="4" customFormat="1" ht="22.5" customHeight="1">
      <c r="A12" s="208" t="s">
        <v>81</v>
      </c>
      <c r="B12" s="208"/>
      <c r="C12" s="208"/>
      <c r="D12" s="63" t="s">
        <v>82</v>
      </c>
      <c r="E12" s="65">
        <v>44.24</v>
      </c>
      <c r="F12" s="65">
        <v>44.24</v>
      </c>
      <c r="G12" s="58"/>
    </row>
    <row r="13" spans="1:7" s="4" customFormat="1" ht="33" customHeight="1">
      <c r="A13" s="208" t="s">
        <v>83</v>
      </c>
      <c r="B13" s="208"/>
      <c r="C13" s="208"/>
      <c r="D13" s="63" t="s">
        <v>84</v>
      </c>
      <c r="E13" s="56">
        <v>3</v>
      </c>
      <c r="F13" s="56">
        <v>3</v>
      </c>
      <c r="G13" s="58"/>
    </row>
    <row r="14" spans="1:7" s="4" customFormat="1" ht="22.5" customHeight="1">
      <c r="A14" s="208" t="s">
        <v>91</v>
      </c>
      <c r="B14" s="208"/>
      <c r="C14" s="208"/>
      <c r="D14" s="63" t="s">
        <v>92</v>
      </c>
      <c r="E14" s="65">
        <f>F14+G14</f>
        <v>3275.4700000000003</v>
      </c>
      <c r="F14" s="13">
        <v>3065.86</v>
      </c>
      <c r="G14" s="58">
        <v>209.61</v>
      </c>
    </row>
    <row r="15" spans="1:7" s="4" customFormat="1" ht="22.5" customHeight="1">
      <c r="A15" s="208" t="s">
        <v>98</v>
      </c>
      <c r="B15" s="208"/>
      <c r="C15" s="208"/>
      <c r="D15" s="63" t="s">
        <v>99</v>
      </c>
      <c r="E15" s="113">
        <v>74.91</v>
      </c>
      <c r="F15" s="113">
        <v>74.91</v>
      </c>
      <c r="G15" s="57"/>
    </row>
    <row r="16" spans="1:7" ht="118.5" customHeight="1">
      <c r="A16" s="209" t="s">
        <v>139</v>
      </c>
      <c r="B16" s="209"/>
      <c r="C16" s="210"/>
      <c r="D16" s="210"/>
      <c r="E16" s="210"/>
      <c r="F16" s="210"/>
      <c r="G16" s="210"/>
    </row>
  </sheetData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L16" sqref="L16"/>
    </sheetView>
  </sheetViews>
  <sheetFormatPr defaultColWidth="9.00390625" defaultRowHeight="14.25"/>
  <cols>
    <col min="1" max="12" width="10.125" style="5" customWidth="1"/>
    <col min="13" max="16384" width="9.00390625" style="5" bestFit="1" customWidth="1"/>
  </cols>
  <sheetData>
    <row r="1" spans="1:12" s="1" customFormat="1" ht="30" customHeight="1">
      <c r="A1" s="188" t="s">
        <v>140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="2" customFormat="1" ht="10.5" customHeight="1">
      <c r="L2" s="7" t="s">
        <v>141</v>
      </c>
    </row>
    <row r="3" spans="1:12" s="2" customFormat="1" ht="15" customHeight="1">
      <c r="A3" s="8" t="s">
        <v>154</v>
      </c>
      <c r="B3" s="19"/>
      <c r="C3" s="19"/>
      <c r="D3" s="19"/>
      <c r="E3" s="19"/>
      <c r="F3" s="19"/>
      <c r="G3" s="19"/>
      <c r="H3" s="19"/>
      <c r="I3" s="19"/>
      <c r="J3" s="19"/>
      <c r="K3" s="21"/>
      <c r="L3" s="7" t="s">
        <v>4</v>
      </c>
    </row>
    <row r="4" spans="1:12" s="3" customFormat="1" ht="27.75" customHeight="1">
      <c r="A4" s="211" t="s">
        <v>142</v>
      </c>
      <c r="B4" s="212"/>
      <c r="C4" s="212"/>
      <c r="D4" s="212"/>
      <c r="E4" s="212"/>
      <c r="F4" s="213"/>
      <c r="G4" s="214" t="s">
        <v>143</v>
      </c>
      <c r="H4" s="212"/>
      <c r="I4" s="212"/>
      <c r="J4" s="212"/>
      <c r="K4" s="212"/>
      <c r="L4" s="215"/>
    </row>
    <row r="5" spans="1:12" s="3" customFormat="1" ht="30" customHeight="1">
      <c r="A5" s="219" t="s">
        <v>54</v>
      </c>
      <c r="B5" s="221" t="s">
        <v>144</v>
      </c>
      <c r="C5" s="216" t="s">
        <v>145</v>
      </c>
      <c r="D5" s="217"/>
      <c r="E5" s="218"/>
      <c r="F5" s="223" t="s">
        <v>146</v>
      </c>
      <c r="G5" s="224" t="s">
        <v>54</v>
      </c>
      <c r="H5" s="221" t="s">
        <v>144</v>
      </c>
      <c r="I5" s="216" t="s">
        <v>145</v>
      </c>
      <c r="J5" s="217"/>
      <c r="K5" s="218"/>
      <c r="L5" s="226" t="s">
        <v>146</v>
      </c>
    </row>
    <row r="6" spans="1:12" s="3" customFormat="1" ht="30" customHeight="1">
      <c r="A6" s="220"/>
      <c r="B6" s="222"/>
      <c r="C6" s="20" t="s">
        <v>147</v>
      </c>
      <c r="D6" s="20" t="s">
        <v>148</v>
      </c>
      <c r="E6" s="20" t="s">
        <v>149</v>
      </c>
      <c r="F6" s="223"/>
      <c r="G6" s="225"/>
      <c r="H6" s="222"/>
      <c r="I6" s="20" t="s">
        <v>147</v>
      </c>
      <c r="J6" s="20" t="s">
        <v>148</v>
      </c>
      <c r="K6" s="20" t="s">
        <v>149</v>
      </c>
      <c r="L6" s="227"/>
    </row>
    <row r="7" spans="1:12" s="3" customFormat="1" ht="27.75" customHeight="1">
      <c r="A7" s="47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1">
        <v>12</v>
      </c>
    </row>
    <row r="8" spans="1:12" s="4" customFormat="1" ht="42.75" customHeight="1">
      <c r="A8" s="114">
        <f>C8+F8</f>
        <v>27.04</v>
      </c>
      <c r="B8" s="17">
        <v>0</v>
      </c>
      <c r="C8" s="17">
        <v>22.29</v>
      </c>
      <c r="D8" s="17">
        <v>0</v>
      </c>
      <c r="E8" s="17">
        <v>22.29</v>
      </c>
      <c r="F8" s="17">
        <v>4.75</v>
      </c>
      <c r="G8" s="17">
        <f>I8+L8</f>
        <v>34.42</v>
      </c>
      <c r="H8" s="17">
        <v>0</v>
      </c>
      <c r="I8" s="17">
        <v>21.75</v>
      </c>
      <c r="J8" s="17">
        <v>0</v>
      </c>
      <c r="K8" s="115">
        <v>21.75</v>
      </c>
      <c r="L8" s="18">
        <v>12.67</v>
      </c>
    </row>
    <row r="9" spans="1:12" ht="138.75" customHeight="1">
      <c r="A9" s="209" t="s">
        <v>150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</sheetData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9" sqref="E9:G10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3.62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8" t="s">
        <v>151</v>
      </c>
      <c r="B1" s="188"/>
      <c r="C1" s="188"/>
      <c r="D1" s="188"/>
      <c r="E1" s="188"/>
      <c r="F1" s="188"/>
      <c r="G1" s="188"/>
    </row>
    <row r="2" spans="1:7" s="2" customFormat="1" ht="10.5" customHeight="1">
      <c r="A2" s="6"/>
      <c r="B2" s="6"/>
      <c r="C2" s="6"/>
      <c r="D2" s="6"/>
      <c r="G2" s="7" t="s">
        <v>152</v>
      </c>
    </row>
    <row r="3" spans="1:7" s="2" customFormat="1" ht="15" customHeight="1">
      <c r="A3" s="8" t="s">
        <v>154</v>
      </c>
      <c r="B3" s="8"/>
      <c r="C3" s="6"/>
      <c r="D3" s="6"/>
      <c r="E3" s="9"/>
      <c r="F3" s="9"/>
      <c r="G3" s="7" t="s">
        <v>4</v>
      </c>
    </row>
    <row r="4" spans="1:7" s="3" customFormat="1" ht="20.25" customHeight="1">
      <c r="A4" s="189" t="s">
        <v>131</v>
      </c>
      <c r="B4" s="190"/>
      <c r="C4" s="191"/>
      <c r="D4" s="191"/>
      <c r="E4" s="234" t="s">
        <v>42</v>
      </c>
      <c r="F4" s="234" t="s">
        <v>105</v>
      </c>
      <c r="G4" s="235" t="s">
        <v>106</v>
      </c>
    </row>
    <row r="5" spans="1:7" s="3" customFormat="1" ht="27" customHeight="1">
      <c r="A5" s="207" t="s">
        <v>66</v>
      </c>
      <c r="B5" s="194"/>
      <c r="C5" s="197"/>
      <c r="D5" s="197" t="s">
        <v>67</v>
      </c>
      <c r="E5" s="234"/>
      <c r="F5" s="234"/>
      <c r="G5" s="235"/>
    </row>
    <row r="6" spans="1:7" s="3" customFormat="1" ht="18" customHeight="1">
      <c r="A6" s="207"/>
      <c r="B6" s="194"/>
      <c r="C6" s="197"/>
      <c r="D6" s="197"/>
      <c r="E6" s="234"/>
      <c r="F6" s="234"/>
      <c r="G6" s="235"/>
    </row>
    <row r="7" spans="1:7" s="3" customFormat="1" ht="22.5" customHeight="1">
      <c r="A7" s="207"/>
      <c r="B7" s="194"/>
      <c r="C7" s="197"/>
      <c r="D7" s="197"/>
      <c r="E7" s="234"/>
      <c r="F7" s="234"/>
      <c r="G7" s="235"/>
    </row>
    <row r="8" spans="1:7" s="3" customFormat="1" ht="22.5" customHeight="1">
      <c r="A8" s="192" t="s">
        <v>68</v>
      </c>
      <c r="B8" s="193"/>
      <c r="C8" s="193"/>
      <c r="D8" s="194"/>
      <c r="E8" s="10">
        <v>1</v>
      </c>
      <c r="F8" s="10">
        <v>2</v>
      </c>
      <c r="G8" s="11">
        <v>3</v>
      </c>
    </row>
    <row r="9" spans="1:7" s="3" customFormat="1" ht="22.5" customHeight="1">
      <c r="A9" s="228" t="s">
        <v>54</v>
      </c>
      <c r="B9" s="229"/>
      <c r="C9" s="229"/>
      <c r="D9" s="230"/>
      <c r="E9" s="236">
        <v>200</v>
      </c>
      <c r="F9" s="236">
        <v>0</v>
      </c>
      <c r="G9" s="237">
        <v>200</v>
      </c>
    </row>
    <row r="10" spans="1:7" s="4" customFormat="1" ht="22.5" customHeight="1">
      <c r="A10" s="207">
        <v>2120803</v>
      </c>
      <c r="B10" s="194"/>
      <c r="C10" s="197"/>
      <c r="D10" s="54" t="s">
        <v>86</v>
      </c>
      <c r="E10" s="236">
        <v>200</v>
      </c>
      <c r="F10" s="236">
        <v>0</v>
      </c>
      <c r="G10" s="237">
        <v>200</v>
      </c>
    </row>
    <row r="11" spans="1:7" s="4" customFormat="1" ht="22.5" customHeight="1">
      <c r="A11" s="207"/>
      <c r="B11" s="194"/>
      <c r="C11" s="197"/>
      <c r="D11" s="14"/>
      <c r="E11" s="13"/>
      <c r="F11" s="13"/>
      <c r="G11" s="15"/>
    </row>
    <row r="12" spans="1:7" s="4" customFormat="1" ht="22.5" customHeight="1">
      <c r="A12" s="207"/>
      <c r="B12" s="194"/>
      <c r="C12" s="197"/>
      <c r="D12" s="12"/>
      <c r="E12" s="13"/>
      <c r="F12" s="13"/>
      <c r="G12" s="15"/>
    </row>
    <row r="13" spans="1:7" s="4" customFormat="1" ht="22.5" customHeight="1">
      <c r="A13" s="207"/>
      <c r="B13" s="194"/>
      <c r="C13" s="197"/>
      <c r="D13" s="14"/>
      <c r="E13" s="13"/>
      <c r="F13" s="13"/>
      <c r="G13" s="15"/>
    </row>
    <row r="14" spans="1:7" s="4" customFormat="1" ht="22.5" customHeight="1">
      <c r="A14" s="207"/>
      <c r="B14" s="194"/>
      <c r="C14" s="197"/>
      <c r="D14" s="14"/>
      <c r="E14" s="13"/>
      <c r="F14" s="13"/>
      <c r="G14" s="15"/>
    </row>
    <row r="15" spans="1:7" s="4" customFormat="1" ht="22.5" customHeight="1">
      <c r="A15" s="231"/>
      <c r="B15" s="232"/>
      <c r="C15" s="233"/>
      <c r="D15" s="16"/>
      <c r="E15" s="17"/>
      <c r="F15" s="17"/>
      <c r="G15" s="18"/>
    </row>
    <row r="16" spans="1:7" s="5" customFormat="1" ht="120" customHeight="1">
      <c r="A16" s="195" t="s">
        <v>153</v>
      </c>
      <c r="B16" s="195"/>
      <c r="C16" s="196"/>
      <c r="D16" s="196"/>
      <c r="E16" s="196"/>
      <c r="F16" s="196"/>
      <c r="G16" s="196"/>
    </row>
  </sheetData>
  <mergeCells count="16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SDWM</cp:lastModifiedBy>
  <cp:lastPrinted>2002-05-08T19:18:01Z</cp:lastPrinted>
  <dcterms:created xsi:type="dcterms:W3CDTF">2011-12-26T04:36:18Z</dcterms:created>
  <dcterms:modified xsi:type="dcterms:W3CDTF">2018-07-18T03:23:46Z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