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691" firstSheet="3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<sst xmlns="http://schemas.openxmlformats.org/spreadsheetml/2006/main" count="320" uniqueCount="226">
  <si>
    <t>部门收支总表</t>
  </si>
  <si>
    <t xml:space="preserve">单位名称：   韶关市曲江公路局 </t>
  </si>
  <si>
    <t>单位:万元</t>
  </si>
  <si>
    <t>收                             入</t>
  </si>
  <si>
    <t>支                             出</t>
  </si>
  <si>
    <t xml:space="preserve">项            目 </t>
  </si>
  <si>
    <r>
      <t xml:space="preserve">  2017  </t>
    </r>
    <r>
      <rPr>
        <sz val="9"/>
        <rFont val="宋体"/>
        <family val="0"/>
      </rPr>
      <t>年预算</t>
    </r>
  </si>
  <si>
    <t xml:space="preserve">         项     目</t>
  </si>
  <si>
    <r>
      <t>2017</t>
    </r>
    <r>
      <rPr>
        <sz val="9"/>
        <rFont val="宋体"/>
        <family val="0"/>
      </rPr>
      <t>年预算</t>
    </r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</si>
  <si>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</si>
  <si>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</si>
  <si>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</si>
  <si>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</si>
  <si>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</si>
  <si>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</si>
  <si>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</si>
  <si>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</si>
  <si>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</si>
  <si>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</si>
  <si>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</si>
  <si>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</si>
  <si>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</si>
  <si>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</si>
  <si>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</si>
  <si>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</si>
  <si>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</si>
  <si>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</si>
  <si>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</si>
  <si>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</si>
  <si>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</si>
  <si>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</si>
  <si>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</si>
  <si>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</si>
  <si>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</si>
  <si>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</si>
  <si>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</si>
  <si>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</si>
  <si>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</si>
  <si>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</si>
  <si>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</si>
  <si>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</si>
  <si>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</si>
  <si>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</si>
  <si>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</si>
  <si>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</si>
  <si>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</si>
  <si>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</si>
  <si>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</si>
  <si>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</si>
  <si>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</si>
  <si>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</si>
  <si>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</si>
  <si>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</si>
  <si>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</si>
  <si>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单位名称：韶关市曲江公路局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</si>
  <si>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</si>
  <si>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</si>
  <si>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</si>
  <si>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</si>
  <si>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</si>
  <si>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</si>
  <si>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</si>
  <si>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</si>
  <si>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</si>
  <si>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</si>
  <si>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</si>
  <si>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</si>
  <si>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</si>
  <si>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</si>
  <si>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</si>
  <si>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</si>
  <si>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</si>
  <si>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</si>
  <si>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</si>
  <si>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</si>
  <si>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</si>
  <si>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</si>
  <si>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</si>
  <si>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公共财政预算经费拨款</t>
  </si>
  <si>
    <t>纳入预算管理的非税资金</t>
  </si>
  <si>
    <t>部门支出总表</t>
  </si>
  <si>
    <t>单位名称：韶关市公路局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</si>
  <si>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</si>
  <si>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</si>
  <si>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</si>
  <si>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</si>
  <si>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</si>
  <si>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</si>
  <si>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离退休人员经费</t>
  </si>
  <si>
    <t>社会保障缴费</t>
  </si>
  <si>
    <t>在职支出及项目支出</t>
  </si>
  <si>
    <t>其他支出</t>
  </si>
  <si>
    <t>住房公积金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</si>
  <si>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</si>
  <si>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</si>
  <si>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</si>
  <si>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</si>
  <si>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</si>
  <si>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</si>
  <si>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</si>
  <si>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</si>
  <si>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</si>
  <si>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</si>
  <si>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</si>
  <si>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</si>
  <si>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</si>
  <si>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</si>
  <si>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</si>
  <si>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</si>
  <si>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</si>
  <si>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</si>
  <si>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</si>
  <si>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</si>
  <si>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</si>
  <si>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</si>
  <si>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</si>
  <si>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</si>
  <si>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</si>
  <si>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</si>
  <si>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</si>
  <si>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</si>
  <si>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</si>
  <si>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</si>
  <si>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</si>
  <si>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</si>
  <si>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</si>
  <si>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</si>
  <si>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</si>
  <si>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</si>
  <si>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</si>
  <si>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</si>
  <si>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</si>
  <si>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</si>
  <si>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</si>
  <si>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</si>
  <si>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</si>
  <si>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</si>
  <si>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</si>
  <si>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</si>
  <si>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</si>
  <si>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</si>
  <si>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</si>
  <si>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</si>
  <si>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</si>
  <si>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</si>
  <si>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</si>
  <si>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</si>
  <si>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</si>
  <si>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</si>
  <si>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</si>
  <si>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</si>
  <si>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</si>
  <si>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</si>
  <si>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</si>
  <si>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</si>
  <si>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</si>
  <si>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</si>
  <si>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</si>
  <si>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</si>
  <si>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</si>
  <si>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</si>
  <si>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</si>
  <si>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</si>
  <si>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</si>
  <si>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</si>
  <si>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</si>
  <si>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</si>
  <si>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</si>
  <si>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</si>
  <si>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</si>
  <si>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</si>
  <si>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</si>
  <si>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</si>
  <si>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</si>
  <si>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</si>
  <si>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</si>
  <si>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</si>
  <si>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</si>
  <si>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</si>
  <si>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</si>
  <si>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</si>
  <si>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</si>
  <si>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</si>
  <si>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</si>
  <si>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</si>
  <si>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</si>
  <si>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</si>
  <si>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</si>
  <si>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</si>
  <si>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</si>
  <si>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</si>
  <si>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</si>
  <si>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</si>
  <si>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离退休人员工资费用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</si>
  <si>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</si>
  <si>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</si>
  <si>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</si>
  <si>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</si>
  <si>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</si>
  <si>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</si>
  <si>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</si>
  <si>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</si>
  <si>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</si>
  <si>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</si>
  <si>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</si>
  <si>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</si>
  <si>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</si>
  <si>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</si>
  <si>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一般公共预算项目支出表</t>
  </si>
  <si>
    <t>项目名称</t>
  </si>
  <si>
    <t>合 计</t>
  </si>
  <si>
    <t>绩效目标</t>
  </si>
  <si>
    <t>小 计</t>
  </si>
  <si>
    <t>公路局渡口收入</t>
  </si>
  <si>
    <t>曲江公路局包干经费</t>
  </si>
  <si>
    <t>曲江公路局路产赔补偿费</t>
  </si>
  <si>
    <t>曲江公路局项目工作经费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</si>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</sst>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</numFmts>
  <fonts count="60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4"/>
      <name val="黑体"/>
      <family val="3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22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47">
    <xf numFmtId="0" fontId="0" fillId="0" borderId="0" xfId="0" applyAlignment="1">
      <alignment vertical="center"/>
    </xf>
    <xf numFmtId="0" fontId="1" fillId="0" borderId="0" xfId="69" applyFont="1" applyAlignment="1">
      <alignment horizontal="center"/>
      <protection/>
    </xf>
    <xf numFmtId="0" fontId="2" fillId="0" borderId="0" xfId="69" applyFont="1" applyAlignment="1">
      <alignment horizontal="center"/>
      <protection/>
    </xf>
    <xf numFmtId="0" fontId="3" fillId="0" borderId="10" xfId="69" applyFont="1" applyBorder="1" applyAlignment="1">
      <alignment horizontal="left"/>
      <protection/>
    </xf>
    <xf numFmtId="0" fontId="4" fillId="0" borderId="0" xfId="69">
      <alignment/>
      <protection/>
    </xf>
    <xf numFmtId="0" fontId="5" fillId="0" borderId="11" xfId="69" applyFont="1" applyFill="1" applyBorder="1" applyAlignment="1">
      <alignment horizontal="center" vertical="center" wrapText="1" shrinkToFit="1"/>
      <protection/>
    </xf>
    <xf numFmtId="0" fontId="5" fillId="0" borderId="12" xfId="69" applyFont="1" applyFill="1" applyBorder="1" applyAlignment="1">
      <alignment horizontal="center" vertical="center" wrapText="1" shrinkToFit="1"/>
      <protection/>
    </xf>
    <xf numFmtId="0" fontId="5" fillId="0" borderId="13" xfId="69" applyFont="1" applyFill="1" applyBorder="1" applyAlignment="1">
      <alignment horizontal="center" vertical="center" wrapText="1" shrinkToFit="1"/>
      <protection/>
    </xf>
    <xf numFmtId="0" fontId="5" fillId="0" borderId="14" xfId="69" applyFont="1" applyFill="1" applyBorder="1" applyAlignment="1">
      <alignment horizontal="center" vertical="center" wrapText="1" shrinkToFit="1"/>
      <protection/>
    </xf>
    <xf numFmtId="0" fontId="5" fillId="0" borderId="14" xfId="69" applyFont="1" applyFill="1" applyBorder="1" applyAlignment="1">
      <alignment horizontal="center" vertical="center" shrinkToFit="1"/>
      <protection/>
    </xf>
    <xf numFmtId="0" fontId="5" fillId="0" borderId="15" xfId="69" applyFont="1" applyFill="1" applyBorder="1" applyAlignment="1">
      <alignment horizontal="center" vertical="center" wrapText="1" shrinkToFit="1"/>
      <protection/>
    </xf>
    <xf numFmtId="0" fontId="5" fillId="0" borderId="16" xfId="69" applyFont="1" applyFill="1" applyBorder="1" applyAlignment="1">
      <alignment horizontal="center" vertical="center" wrapText="1" shrinkToFit="1"/>
      <protection/>
    </xf>
    <xf numFmtId="4" fontId="5" fillId="0" borderId="16" xfId="69" applyNumberFormat="1" applyFont="1" applyFill="1" applyBorder="1" applyAlignment="1">
      <alignment horizontal="center" vertical="center" shrinkToFit="1"/>
      <protection/>
    </xf>
    <xf numFmtId="0" fontId="0" fillId="0" borderId="17" xfId="0" applyBorder="1" applyAlignment="1">
      <alignment vertical="center"/>
    </xf>
    <xf numFmtId="0" fontId="6" fillId="0" borderId="0" xfId="69" applyFont="1" applyAlignment="1">
      <alignment horizontal="right"/>
      <protection/>
    </xf>
    <xf numFmtId="0" fontId="7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67" applyNumberFormat="1" applyFont="1" applyFill="1" applyBorder="1" applyAlignment="1">
      <alignment horizontal="left"/>
    </xf>
    <xf numFmtId="0" fontId="9" fillId="0" borderId="0" xfId="67" applyNumberFormat="1" applyFont="1" applyFill="1" applyBorder="1" applyAlignment="1">
      <alignment/>
    </xf>
    <xf numFmtId="0" fontId="0" fillId="33" borderId="17" xfId="67" applyFont="1" applyFill="1" applyBorder="1" applyAlignment="1">
      <alignment horizontal="center" vertical="center" wrapText="1" shrinkToFit="1"/>
    </xf>
    <xf numFmtId="0" fontId="0" fillId="33" borderId="17" xfId="67" applyNumberFormat="1" applyFont="1" applyFill="1" applyBorder="1" applyAlignment="1">
      <alignment horizontal="center" vertical="center" wrapText="1" shrinkToFit="1"/>
    </xf>
    <xf numFmtId="0" fontId="0" fillId="0" borderId="17" xfId="67" applyNumberFormat="1" applyFont="1" applyFill="1" applyBorder="1" applyAlignment="1">
      <alignment horizontal="center" vertical="center" shrinkToFit="1"/>
    </xf>
    <xf numFmtId="4" fontId="0" fillId="0" borderId="17" xfId="67" applyNumberFormat="1" applyFont="1" applyFill="1" applyBorder="1" applyAlignment="1">
      <alignment horizontal="center"/>
    </xf>
    <xf numFmtId="4" fontId="0" fillId="0" borderId="17" xfId="67" applyNumberFormat="1" applyFont="1" applyFill="1" applyBorder="1" applyAlignment="1">
      <alignment/>
    </xf>
    <xf numFmtId="0" fontId="10" fillId="0" borderId="18" xfId="0" applyNumberFormat="1" applyFont="1" applyFill="1" applyBorder="1" applyAlignment="1">
      <alignment horizontal="left" vertical="center" shrinkToFit="1"/>
    </xf>
    <xf numFmtId="176" fontId="0" fillId="0" borderId="18" xfId="0" applyNumberFormat="1" applyFont="1" applyFill="1" applyBorder="1" applyAlignment="1">
      <alignment horizontal="center"/>
    </xf>
    <xf numFmtId="176" fontId="0" fillId="0" borderId="17" xfId="67" applyNumberFormat="1" applyFont="1" applyFill="1" applyBorder="1" applyAlignment="1">
      <alignment/>
    </xf>
    <xf numFmtId="0" fontId="10" fillId="0" borderId="19" xfId="0" applyNumberFormat="1" applyFont="1" applyFill="1" applyBorder="1" applyAlignment="1">
      <alignment horizontal="left" vertical="center" shrinkToFit="1"/>
    </xf>
    <xf numFmtId="176" fontId="0" fillId="0" borderId="17" xfId="0" applyNumberFormat="1" applyFont="1" applyFill="1" applyBorder="1" applyAlignment="1">
      <alignment horizontal="center"/>
    </xf>
    <xf numFmtId="176" fontId="0" fillId="0" borderId="17" xfId="0" applyNumberFormat="1" applyBorder="1" applyAlignment="1">
      <alignment/>
    </xf>
    <xf numFmtId="0" fontId="11" fillId="0" borderId="0" xfId="67" applyNumberFormat="1" applyFont="1" applyFill="1" applyBorder="1" applyAlignment="1">
      <alignment/>
    </xf>
    <xf numFmtId="0" fontId="0" fillId="33" borderId="17" xfId="67" applyNumberFormat="1" applyFont="1" applyFill="1" applyBorder="1" applyAlignment="1">
      <alignment vertical="center" wrapText="1" shrinkToFit="1"/>
    </xf>
    <xf numFmtId="0" fontId="12" fillId="0" borderId="0" xfId="45" applyNumberFormat="1" applyFont="1" applyFill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0" xfId="45" applyNumberFormat="1" applyFont="1" applyFill="1" applyBorder="1" applyAlignment="1">
      <alignment/>
    </xf>
    <xf numFmtId="0" fontId="10" fillId="0" borderId="0" xfId="45" applyNumberFormat="1" applyFont="1" applyFill="1" applyBorder="1" applyAlignment="1">
      <alignment horizontal="right" vertical="center"/>
    </xf>
    <xf numFmtId="0" fontId="10" fillId="33" borderId="21" xfId="45" applyFont="1" applyFill="1" applyBorder="1" applyAlignment="1">
      <alignment horizontal="center" vertical="center" wrapText="1" shrinkToFit="1"/>
    </xf>
    <xf numFmtId="0" fontId="10" fillId="33" borderId="19" xfId="45" applyFont="1" applyFill="1" applyBorder="1" applyAlignment="1">
      <alignment horizontal="center" vertical="center" wrapText="1" shrinkToFit="1"/>
    </xf>
    <xf numFmtId="0" fontId="10" fillId="33" borderId="22" xfId="45" applyFont="1" applyFill="1" applyBorder="1" applyAlignment="1">
      <alignment horizontal="center" vertical="center" wrapText="1" shrinkToFit="1"/>
    </xf>
    <xf numFmtId="0" fontId="10" fillId="33" borderId="14" xfId="45" applyFont="1" applyFill="1" applyBorder="1" applyAlignment="1">
      <alignment horizontal="center" vertical="center" wrapText="1" shrinkToFit="1"/>
    </xf>
    <xf numFmtId="0" fontId="10" fillId="33" borderId="23" xfId="45" applyFont="1" applyFill="1" applyBorder="1" applyAlignment="1">
      <alignment horizontal="center" vertical="center" wrapText="1" shrinkToFit="1"/>
    </xf>
    <xf numFmtId="0" fontId="10" fillId="33" borderId="24" xfId="45" applyFont="1" applyFill="1" applyBorder="1" applyAlignment="1">
      <alignment horizontal="center" vertical="center" wrapText="1" shrinkToFit="1"/>
    </xf>
    <xf numFmtId="0" fontId="10" fillId="33" borderId="18" xfId="45" applyNumberFormat="1" applyFont="1" applyFill="1" applyBorder="1" applyAlignment="1">
      <alignment horizontal="center" vertical="center" wrapText="1" shrinkToFit="1"/>
    </xf>
    <xf numFmtId="0" fontId="10" fillId="0" borderId="18" xfId="45" applyNumberFormat="1" applyFont="1" applyFill="1" applyBorder="1" applyAlignment="1">
      <alignment horizontal="left" vertical="center" shrinkToFit="1"/>
    </xf>
    <xf numFmtId="4" fontId="10" fillId="0" borderId="18" xfId="45" applyNumberFormat="1" applyFont="1" applyFill="1" applyBorder="1" applyAlignment="1">
      <alignment horizontal="center"/>
    </xf>
    <xf numFmtId="4" fontId="10" fillId="0" borderId="18" xfId="45" applyNumberFormat="1" applyFont="1" applyFill="1" applyBorder="1" applyAlignment="1">
      <alignment/>
    </xf>
    <xf numFmtId="177" fontId="0" fillId="0" borderId="0" xfId="0" applyNumberFormat="1" applyAlignment="1">
      <alignment vertical="center"/>
    </xf>
    <xf numFmtId="0" fontId="13" fillId="0" borderId="0" xfId="68" applyFont="1" applyAlignment="1">
      <alignment horizontal="center"/>
      <protection/>
    </xf>
    <xf numFmtId="0" fontId="14" fillId="0" borderId="0" xfId="68" applyFont="1" applyAlignment="1">
      <alignment horizontal="center"/>
      <protection/>
    </xf>
    <xf numFmtId="0" fontId="3" fillId="0" borderId="10" xfId="68" applyFont="1" applyBorder="1" applyAlignment="1">
      <alignment horizontal="center"/>
      <protection/>
    </xf>
    <xf numFmtId="0" fontId="4" fillId="0" borderId="0" xfId="68">
      <alignment/>
      <protection/>
    </xf>
    <xf numFmtId="0" fontId="3" fillId="34" borderId="11" xfId="68" applyFont="1" applyFill="1" applyBorder="1" applyAlignment="1">
      <alignment horizontal="center" vertical="center" wrapText="1" shrinkToFit="1"/>
      <protection/>
    </xf>
    <xf numFmtId="0" fontId="3" fillId="34" borderId="12" xfId="68" applyFont="1" applyFill="1" applyBorder="1" applyAlignment="1">
      <alignment horizontal="center" vertical="center" wrapText="1" shrinkToFit="1"/>
      <protection/>
    </xf>
    <xf numFmtId="0" fontId="3" fillId="34" borderId="13" xfId="68" applyFont="1" applyFill="1" applyBorder="1" applyAlignment="1">
      <alignment horizontal="center" vertical="center" wrapText="1" shrinkToFit="1"/>
      <protection/>
    </xf>
    <xf numFmtId="0" fontId="3" fillId="34" borderId="14" xfId="68" applyFont="1" applyFill="1" applyBorder="1" applyAlignment="1">
      <alignment horizontal="center" vertical="center" wrapText="1" shrinkToFit="1"/>
      <protection/>
    </xf>
    <xf numFmtId="0" fontId="5" fillId="34" borderId="14" xfId="68" applyFont="1" applyFill="1" applyBorder="1" applyAlignment="1">
      <alignment horizontal="center" vertical="center" shrinkToFit="1"/>
      <protection/>
    </xf>
    <xf numFmtId="0" fontId="3" fillId="34" borderId="14" xfId="68" applyFont="1" applyFill="1" applyBorder="1" applyAlignment="1">
      <alignment horizontal="center" vertical="center" shrinkToFit="1"/>
      <protection/>
    </xf>
    <xf numFmtId="4" fontId="3" fillId="0" borderId="14" xfId="68" applyNumberFormat="1" applyFont="1" applyBorder="1" applyAlignment="1">
      <alignment horizontal="center" vertical="center" shrinkToFit="1"/>
      <protection/>
    </xf>
    <xf numFmtId="0" fontId="5" fillId="0" borderId="13" xfId="15" applyFont="1" applyBorder="1" applyAlignment="1">
      <alignment horizontal="left" vertical="center" shrinkToFit="1"/>
      <protection/>
    </xf>
    <xf numFmtId="0" fontId="5" fillId="0" borderId="14" xfId="15" applyFont="1" applyBorder="1" applyAlignment="1">
      <alignment horizontal="left" vertical="center" shrinkToFit="1"/>
      <protection/>
    </xf>
    <xf numFmtId="4" fontId="5" fillId="0" borderId="14" xfId="15" applyNumberFormat="1" applyFont="1" applyBorder="1" applyAlignment="1">
      <alignment horizontal="center" vertical="center" shrinkToFit="1"/>
      <protection/>
    </xf>
    <xf numFmtId="0" fontId="3" fillId="0" borderId="14" xfId="68" applyFont="1" applyBorder="1" applyAlignment="1">
      <alignment horizontal="center" vertical="center" shrinkToFit="1"/>
      <protection/>
    </xf>
    <xf numFmtId="0" fontId="5" fillId="0" borderId="25" xfId="15" applyFont="1" applyBorder="1" applyAlignment="1">
      <alignment horizontal="left" vertical="center" shrinkToFit="1"/>
      <protection/>
    </xf>
    <xf numFmtId="0" fontId="5" fillId="0" borderId="22" xfId="15" applyFont="1" applyBorder="1" applyAlignment="1">
      <alignment horizontal="left" vertical="center" shrinkToFit="1"/>
      <protection/>
    </xf>
    <xf numFmtId="0" fontId="3" fillId="0" borderId="13" xfId="68" applyFont="1" applyBorder="1" applyAlignment="1">
      <alignment horizontal="left" vertical="center" shrinkToFit="1"/>
      <protection/>
    </xf>
    <xf numFmtId="0" fontId="3" fillId="0" borderId="14" xfId="68" applyFont="1" applyBorder="1" applyAlignment="1">
      <alignment horizontal="left" vertical="center" shrinkToFit="1"/>
      <protection/>
    </xf>
    <xf numFmtId="4" fontId="3" fillId="0" borderId="14" xfId="68" applyNumberFormat="1" applyFont="1" applyBorder="1" applyAlignment="1">
      <alignment horizontal="right" vertical="center" shrinkToFit="1"/>
      <protection/>
    </xf>
    <xf numFmtId="0" fontId="3" fillId="0" borderId="14" xfId="68" applyFont="1" applyBorder="1" applyAlignment="1">
      <alignment horizontal="right" vertical="center" shrinkToFit="1"/>
      <protection/>
    </xf>
    <xf numFmtId="177" fontId="4" fillId="0" borderId="0" xfId="68" applyNumberFormat="1">
      <alignment/>
      <protection/>
    </xf>
    <xf numFmtId="0" fontId="6" fillId="0" borderId="0" xfId="68" applyFont="1" applyAlignment="1">
      <alignment horizontal="right"/>
      <protection/>
    </xf>
    <xf numFmtId="177" fontId="3" fillId="34" borderId="14" xfId="68" applyNumberFormat="1" applyFont="1" applyFill="1" applyBorder="1" applyAlignment="1">
      <alignment horizontal="center" vertical="center" wrapText="1" shrinkToFit="1"/>
      <protection/>
    </xf>
    <xf numFmtId="177" fontId="3" fillId="34" borderId="14" xfId="68" applyNumberFormat="1" applyFont="1" applyFill="1" applyBorder="1" applyAlignment="1">
      <alignment horizontal="center" vertical="center" shrinkToFit="1"/>
      <protection/>
    </xf>
    <xf numFmtId="177" fontId="3" fillId="0" borderId="14" xfId="68" applyNumberFormat="1" applyFont="1" applyBorder="1" applyAlignment="1">
      <alignment horizontal="right" vertical="center" shrinkToFit="1"/>
      <protection/>
    </xf>
    <xf numFmtId="177" fontId="5" fillId="0" borderId="14" xfId="15" applyNumberFormat="1" applyFont="1" applyBorder="1" applyAlignment="1">
      <alignment horizontal="right" vertical="center" shrinkToFit="1"/>
      <protection/>
    </xf>
    <xf numFmtId="0" fontId="15" fillId="0" borderId="0" xfId="70" applyFont="1" applyAlignment="1">
      <alignment horizontal="center"/>
      <protection/>
    </xf>
    <xf numFmtId="0" fontId="16" fillId="0" borderId="0" xfId="70" applyFont="1">
      <alignment/>
      <protection/>
    </xf>
    <xf numFmtId="0" fontId="17" fillId="0" borderId="0" xfId="70" applyFont="1">
      <alignment/>
      <protection/>
    </xf>
    <xf numFmtId="0" fontId="16" fillId="0" borderId="0" xfId="70" applyFont="1" applyAlignment="1">
      <alignment horizontal="center"/>
      <protection/>
    </xf>
    <xf numFmtId="0" fontId="16" fillId="0" borderId="0" xfId="70" applyFont="1" applyAlignment="1">
      <alignment horizontal="right"/>
      <protection/>
    </xf>
    <xf numFmtId="0" fontId="16" fillId="34" borderId="17" xfId="70" applyFont="1" applyFill="1" applyBorder="1" applyAlignment="1">
      <alignment horizontal="center" vertical="center"/>
      <protection/>
    </xf>
    <xf numFmtId="0" fontId="16" fillId="34" borderId="17" xfId="70" applyFont="1" applyFill="1" applyBorder="1" applyAlignment="1">
      <alignment horizontal="center" vertical="center" wrapText="1"/>
      <protection/>
    </xf>
    <xf numFmtId="0" fontId="16" fillId="34" borderId="17" xfId="70" applyFont="1" applyFill="1" applyBorder="1" applyAlignment="1">
      <alignment horizontal="left" vertical="center"/>
      <protection/>
    </xf>
    <xf numFmtId="4" fontId="16" fillId="0" borderId="17" xfId="70" applyNumberFormat="1" applyFont="1" applyBorder="1" applyAlignment="1">
      <alignment horizontal="right" vertical="center" shrinkToFit="1"/>
      <protection/>
    </xf>
    <xf numFmtId="0" fontId="16" fillId="0" borderId="17" xfId="70" applyFont="1" applyBorder="1" applyAlignment="1">
      <alignment horizontal="right" vertical="center" shrinkToFit="1"/>
      <protection/>
    </xf>
    <xf numFmtId="0" fontId="16" fillId="34" borderId="17" xfId="70" applyFont="1" applyFill="1" applyBorder="1" applyAlignment="1">
      <alignment horizontal="left" vertical="center" shrinkToFit="1"/>
      <protection/>
    </xf>
    <xf numFmtId="0" fontId="18" fillId="34" borderId="17" xfId="70" applyFont="1" applyFill="1" applyBorder="1" applyAlignment="1">
      <alignment horizontal="center" vertical="center"/>
      <protection/>
    </xf>
    <xf numFmtId="0" fontId="18" fillId="34" borderId="17" xfId="70" applyFont="1" applyFill="1" applyBorder="1" applyAlignment="1">
      <alignment vertical="center"/>
      <protection/>
    </xf>
    <xf numFmtId="0" fontId="16" fillId="34" borderId="17" xfId="70" applyFont="1" applyFill="1" applyBorder="1" applyAlignment="1">
      <alignment vertical="center"/>
      <protection/>
    </xf>
    <xf numFmtId="0" fontId="19" fillId="0" borderId="0" xfId="15" applyFont="1" applyAlignment="1">
      <alignment horizontal="center"/>
      <protection/>
    </xf>
    <xf numFmtId="0" fontId="3" fillId="0" borderId="10" xfId="15" applyFont="1" applyBorder="1" applyAlignment="1">
      <alignment/>
      <protection/>
    </xf>
    <xf numFmtId="0" fontId="4" fillId="0" borderId="0" xfId="15">
      <alignment/>
      <protection/>
    </xf>
    <xf numFmtId="0" fontId="3" fillId="0" borderId="0" xfId="15" applyFont="1" applyAlignment="1">
      <alignment horizontal="center"/>
      <protection/>
    </xf>
    <xf numFmtId="0" fontId="5" fillId="34" borderId="11" xfId="15" applyFont="1" applyFill="1" applyBorder="1" applyAlignment="1">
      <alignment horizontal="center" vertical="center" shrinkToFit="1"/>
      <protection/>
    </xf>
    <xf numFmtId="0" fontId="5" fillId="34" borderId="12" xfId="15" applyFont="1" applyFill="1" applyBorder="1" applyAlignment="1">
      <alignment horizontal="center" vertical="center" shrinkToFit="1"/>
      <protection/>
    </xf>
    <xf numFmtId="0" fontId="5" fillId="34" borderId="12" xfId="15" applyFont="1" applyFill="1" applyBorder="1" applyAlignment="1">
      <alignment horizontal="center" vertical="center" wrapText="1" shrinkToFit="1"/>
      <protection/>
    </xf>
    <xf numFmtId="0" fontId="5" fillId="34" borderId="13" xfId="15" applyFont="1" applyFill="1" applyBorder="1" applyAlignment="1">
      <alignment horizontal="center" vertical="center" wrapText="1" shrinkToFit="1"/>
      <protection/>
    </xf>
    <xf numFmtId="0" fontId="5" fillId="34" borderId="14" xfId="15" applyFont="1" applyFill="1" applyBorder="1" applyAlignment="1">
      <alignment horizontal="center" vertical="center" wrapText="1" shrinkToFit="1"/>
      <protection/>
    </xf>
    <xf numFmtId="0" fontId="5" fillId="34" borderId="14" xfId="15" applyFont="1" applyFill="1" applyBorder="1" applyAlignment="1">
      <alignment horizontal="center" vertical="center" shrinkToFit="1"/>
      <protection/>
    </xf>
    <xf numFmtId="0" fontId="5" fillId="34" borderId="13" xfId="15" applyFont="1" applyFill="1" applyBorder="1" applyAlignment="1">
      <alignment horizontal="center" vertical="center" shrinkToFit="1"/>
      <protection/>
    </xf>
    <xf numFmtId="4" fontId="5" fillId="0" borderId="14" xfId="15" applyNumberFormat="1" applyFont="1" applyBorder="1" applyAlignment="1">
      <alignment horizontal="right" vertical="center" shrinkToFit="1"/>
      <protection/>
    </xf>
    <xf numFmtId="0" fontId="5" fillId="0" borderId="14" xfId="15" applyFont="1" applyBorder="1" applyAlignment="1">
      <alignment horizontal="right" vertical="center" shrinkToFit="1"/>
      <protection/>
    </xf>
    <xf numFmtId="0" fontId="3" fillId="0" borderId="0" xfId="15" applyFont="1" applyAlignment="1">
      <alignment horizontal="right"/>
      <protection/>
    </xf>
    <xf numFmtId="0" fontId="5" fillId="34" borderId="26" xfId="15" applyFont="1" applyFill="1" applyBorder="1" applyAlignment="1">
      <alignment horizontal="center" vertical="center" wrapText="1" shrinkToFit="1"/>
      <protection/>
    </xf>
    <xf numFmtId="0" fontId="5" fillId="34" borderId="27" xfId="15" applyFont="1" applyFill="1" applyBorder="1" applyAlignment="1">
      <alignment horizontal="center" vertical="center" wrapText="1" shrinkToFit="1"/>
      <protection/>
    </xf>
    <xf numFmtId="4" fontId="5" fillId="0" borderId="27" xfId="15" applyNumberFormat="1" applyFont="1" applyBorder="1" applyAlignment="1">
      <alignment horizontal="right" vertical="center" shrinkToFit="1"/>
      <protection/>
    </xf>
    <xf numFmtId="0" fontId="5" fillId="0" borderId="27" xfId="15" applyFont="1" applyBorder="1" applyAlignment="1">
      <alignment horizontal="right" vertical="center" shrinkToFit="1"/>
      <protection/>
    </xf>
    <xf numFmtId="0" fontId="19" fillId="0" borderId="0" xfId="66" applyFont="1" applyAlignment="1">
      <alignment horizontal="center"/>
      <protection/>
    </xf>
    <xf numFmtId="0" fontId="3" fillId="0" borderId="10" xfId="66" applyFont="1" applyBorder="1" applyAlignment="1">
      <alignment/>
      <protection/>
    </xf>
    <xf numFmtId="0" fontId="4" fillId="0" borderId="0" xfId="66">
      <alignment/>
      <protection/>
    </xf>
    <xf numFmtId="0" fontId="3" fillId="0" borderId="0" xfId="66" applyFont="1" applyAlignment="1">
      <alignment horizontal="center"/>
      <protection/>
    </xf>
    <xf numFmtId="0" fontId="5" fillId="34" borderId="11" xfId="66" applyFont="1" applyFill="1" applyBorder="1" applyAlignment="1">
      <alignment horizontal="center" vertical="center" shrinkToFit="1"/>
      <protection/>
    </xf>
    <xf numFmtId="0" fontId="5" fillId="34" borderId="12" xfId="66" applyFont="1" applyFill="1" applyBorder="1" applyAlignment="1">
      <alignment horizontal="center" vertical="center" shrinkToFit="1"/>
      <protection/>
    </xf>
    <xf numFmtId="0" fontId="5" fillId="34" borderId="12" xfId="66" applyFont="1" applyFill="1" applyBorder="1" applyAlignment="1">
      <alignment horizontal="center" vertical="center" wrapText="1" shrinkToFit="1"/>
      <protection/>
    </xf>
    <xf numFmtId="0" fontId="5" fillId="34" borderId="13" xfId="66" applyFont="1" applyFill="1" applyBorder="1" applyAlignment="1">
      <alignment horizontal="center" vertical="center" wrapText="1" shrinkToFit="1"/>
      <protection/>
    </xf>
    <xf numFmtId="0" fontId="5" fillId="34" borderId="14" xfId="66" applyFont="1" applyFill="1" applyBorder="1" applyAlignment="1">
      <alignment horizontal="center" vertical="center" wrapText="1" shrinkToFit="1"/>
      <protection/>
    </xf>
    <xf numFmtId="0" fontId="5" fillId="34" borderId="14" xfId="66" applyFont="1" applyFill="1" applyBorder="1" applyAlignment="1">
      <alignment horizontal="center" vertical="center" shrinkToFit="1"/>
      <protection/>
    </xf>
    <xf numFmtId="0" fontId="5" fillId="34" borderId="13" xfId="66" applyFont="1" applyFill="1" applyBorder="1" applyAlignment="1">
      <alignment horizontal="center" vertical="center" shrinkToFit="1"/>
      <protection/>
    </xf>
    <xf numFmtId="4" fontId="20" fillId="0" borderId="18" xfId="65" applyNumberFormat="1" applyFont="1" applyBorder="1" applyAlignment="1">
      <alignment horizontal="center" shrinkToFit="1"/>
    </xf>
    <xf numFmtId="4" fontId="5" fillId="0" borderId="14" xfId="66" applyNumberFormat="1" applyFont="1" applyBorder="1" applyAlignment="1">
      <alignment horizontal="right" vertical="center" shrinkToFit="1"/>
      <protection/>
    </xf>
    <xf numFmtId="0" fontId="5" fillId="0" borderId="13" xfId="66" applyFont="1" applyBorder="1" applyAlignment="1">
      <alignment horizontal="left" vertical="center" shrinkToFit="1"/>
      <protection/>
    </xf>
    <xf numFmtId="0" fontId="5" fillId="0" borderId="14" xfId="66" applyFont="1" applyBorder="1" applyAlignment="1">
      <alignment horizontal="left" vertical="center" shrinkToFit="1"/>
      <protection/>
    </xf>
    <xf numFmtId="0" fontId="5" fillId="0" borderId="14" xfId="66" applyFont="1" applyBorder="1" applyAlignment="1">
      <alignment horizontal="right" vertical="center" shrinkToFit="1"/>
      <protection/>
    </xf>
    <xf numFmtId="4" fontId="5" fillId="0" borderId="14" xfId="66" applyNumberFormat="1" applyFont="1" applyBorder="1" applyAlignment="1">
      <alignment horizontal="center" vertical="center" shrinkToFit="1"/>
      <protection/>
    </xf>
    <xf numFmtId="0" fontId="5" fillId="0" borderId="13" xfId="66" applyFont="1" applyBorder="1" applyAlignment="1">
      <alignment horizontal="center" vertical="center" shrinkToFit="1"/>
      <protection/>
    </xf>
    <xf numFmtId="0" fontId="3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0" fillId="0" borderId="0" xfId="0" applyFont="1" applyAlignment="1">
      <alignment vertical="center"/>
    </xf>
    <xf numFmtId="0" fontId="12" fillId="0" borderId="0" xfId="65" applyNumberFormat="1" applyFont="1" applyFill="1" applyBorder="1" applyAlignment="1">
      <alignment horizontal="center" vertical="center" wrapText="1" shrinkToFit="1"/>
    </xf>
    <xf numFmtId="0" fontId="10" fillId="0" borderId="0" xfId="65" applyNumberFormat="1" applyFont="1" applyFill="1" applyBorder="1" applyAlignment="1">
      <alignment horizontal="left" vertical="center"/>
    </xf>
    <xf numFmtId="0" fontId="11" fillId="0" borderId="0" xfId="65" applyNumberFormat="1" applyFont="1" applyFill="1" applyBorder="1" applyAlignment="1">
      <alignment/>
    </xf>
    <xf numFmtId="0" fontId="10" fillId="0" borderId="0" xfId="65" applyNumberFormat="1" applyFont="1" applyFill="1" applyBorder="1" applyAlignment="1">
      <alignment vertical="center"/>
    </xf>
    <xf numFmtId="0" fontId="10" fillId="0" borderId="0" xfId="65" applyNumberFormat="1" applyFont="1" applyFill="1" applyBorder="1" applyAlignment="1">
      <alignment horizontal="right" vertical="center"/>
    </xf>
    <xf numFmtId="0" fontId="21" fillId="33" borderId="19" xfId="65" applyFont="1" applyFill="1" applyBorder="1" applyAlignment="1">
      <alignment horizontal="center" vertical="center" wrapText="1" shrinkToFit="1"/>
    </xf>
    <xf numFmtId="0" fontId="21" fillId="33" borderId="14" xfId="65" applyFont="1" applyFill="1" applyBorder="1" applyAlignment="1">
      <alignment horizontal="center" vertical="center" wrapText="1" shrinkToFit="1"/>
    </xf>
    <xf numFmtId="0" fontId="21" fillId="33" borderId="18" xfId="65" applyFont="1" applyFill="1" applyBorder="1" applyAlignment="1">
      <alignment horizontal="center" vertical="center" wrapText="1" shrinkToFit="1"/>
    </xf>
    <xf numFmtId="0" fontId="22" fillId="33" borderId="18" xfId="65" applyFont="1" applyFill="1" applyBorder="1" applyAlignment="1">
      <alignment horizontal="center" vertical="center" wrapText="1" shrinkToFit="1"/>
    </xf>
    <xf numFmtId="0" fontId="21" fillId="33" borderId="18" xfId="65" applyFont="1" applyFill="1" applyBorder="1" applyAlignment="1">
      <alignment horizontal="left" vertical="center" wrapText="1" shrinkToFit="1"/>
    </xf>
    <xf numFmtId="4" fontId="21" fillId="0" borderId="18" xfId="65" applyNumberFormat="1" applyFont="1" applyBorder="1" applyAlignment="1">
      <alignment horizontal="center" shrinkToFit="1"/>
    </xf>
    <xf numFmtId="4" fontId="21" fillId="0" borderId="18" xfId="65" applyNumberFormat="1" applyFont="1" applyBorder="1" applyAlignment="1">
      <alignment horizontal="right"/>
    </xf>
    <xf numFmtId="0" fontId="21" fillId="33" borderId="18" xfId="65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3_Sheet11" xfId="68"/>
    <cellStyle name="常规_Sheet9" xfId="69"/>
    <cellStyle name="常规_Sheet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workbookViewId="0" topLeftCell="A1">
      <selection activeCell="D31" sqref="D31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8.75">
      <c r="A1" s="134" t="s">
        <v>0</v>
      </c>
      <c r="B1" s="134"/>
      <c r="C1" s="134"/>
      <c r="D1" s="134"/>
    </row>
    <row r="2" spans="1:4" ht="14.25">
      <c r="A2" s="135"/>
      <c r="B2" s="136"/>
      <c r="C2" s="136"/>
      <c r="D2" s="136"/>
    </row>
    <row r="3" spans="1:4" s="133" customFormat="1" ht="12">
      <c r="A3" s="137" t="s">
        <v>1</v>
      </c>
      <c r="B3" s="137"/>
      <c r="C3" s="137"/>
      <c r="D3" s="138" t="s">
        <v>2</v>
      </c>
    </row>
    <row r="4" spans="1:4" ht="14.25">
      <c r="A4" s="139" t="s">
        <v>3</v>
      </c>
      <c r="B4" s="140"/>
      <c r="C4" s="139" t="s">
        <v>4</v>
      </c>
      <c r="D4" s="140"/>
    </row>
    <row r="5" spans="1:4" ht="22.5">
      <c r="A5" s="141" t="s">
        <v>5</v>
      </c>
      <c r="B5" s="142" t="s">
        <v>6</v>
      </c>
      <c r="C5" s="143" t="s">
        <v>7</v>
      </c>
      <c r="D5" s="142" t="s">
        <v>8</v>
      </c>
    </row>
    <row r="6" spans="1:4" ht="14.25">
      <c r="A6" s="143" t="s">
        <v>9</v>
      </c>
      <c r="B6" s="144">
        <v>1331</v>
      </c>
      <c r="C6" s="143" t="s">
        <v>10</v>
      </c>
      <c r="D6" s="144">
        <f>D7+D8+D9</f>
        <v>1319</v>
      </c>
    </row>
    <row r="7" spans="1:4" ht="14.25">
      <c r="A7" s="143" t="s">
        <v>11</v>
      </c>
      <c r="B7" s="144">
        <v>1319</v>
      </c>
      <c r="C7" s="143" t="s">
        <v>12</v>
      </c>
      <c r="D7" s="144">
        <v>1203</v>
      </c>
    </row>
    <row r="8" spans="1:4" ht="14.25">
      <c r="A8" s="143" t="s">
        <v>13</v>
      </c>
      <c r="B8" s="144">
        <v>12</v>
      </c>
      <c r="C8" s="143" t="s">
        <v>14</v>
      </c>
      <c r="D8" s="144">
        <v>56</v>
      </c>
    </row>
    <row r="9" spans="1:4" ht="14.25">
      <c r="A9" s="143" t="s">
        <v>15</v>
      </c>
      <c r="B9" s="144"/>
      <c r="C9" s="143" t="s">
        <v>16</v>
      </c>
      <c r="D9" s="144">
        <v>60</v>
      </c>
    </row>
    <row r="10" spans="1:4" ht="14.25">
      <c r="A10" s="143" t="s">
        <v>17</v>
      </c>
      <c r="B10" s="145"/>
      <c r="C10" s="143" t="s">
        <v>18</v>
      </c>
      <c r="D10" s="145"/>
    </row>
    <row r="11" spans="1:4" ht="14.25">
      <c r="A11" s="143" t="s">
        <v>19</v>
      </c>
      <c r="B11" s="144"/>
      <c r="C11" s="143" t="s">
        <v>20</v>
      </c>
      <c r="D11" s="145"/>
    </row>
    <row r="12" spans="1:4" ht="14.25">
      <c r="A12" s="143" t="s">
        <v>21</v>
      </c>
      <c r="B12" s="145"/>
      <c r="C12" s="143" t="s">
        <v>22</v>
      </c>
      <c r="D12" s="144"/>
    </row>
    <row r="13" spans="1:4" ht="14.25">
      <c r="A13" s="143" t="s">
        <v>23</v>
      </c>
      <c r="B13" s="145"/>
      <c r="C13" s="143" t="s">
        <v>24</v>
      </c>
      <c r="D13" s="144"/>
    </row>
    <row r="14" spans="1:4" ht="14.25">
      <c r="A14" s="143" t="s">
        <v>25</v>
      </c>
      <c r="B14" s="145"/>
      <c r="C14" s="143" t="s">
        <v>26</v>
      </c>
      <c r="D14" s="144"/>
    </row>
    <row r="15" spans="1:4" ht="14.25">
      <c r="A15" s="143" t="s">
        <v>27</v>
      </c>
      <c r="B15" s="145"/>
      <c r="C15" s="143" t="s">
        <v>28</v>
      </c>
      <c r="D15" s="144"/>
    </row>
    <row r="16" spans="1:4" ht="14.25">
      <c r="A16" s="143" t="s">
        <v>29</v>
      </c>
      <c r="B16" s="144"/>
      <c r="C16" s="143"/>
      <c r="D16" s="146"/>
    </row>
    <row r="17" spans="1:4" ht="14.25">
      <c r="A17" s="143" t="s">
        <v>30</v>
      </c>
      <c r="B17" s="144"/>
      <c r="C17" s="143" t="s">
        <v>31</v>
      </c>
      <c r="D17" s="144">
        <v>12</v>
      </c>
    </row>
    <row r="18" spans="1:4" ht="14.25">
      <c r="A18" s="143" t="s">
        <v>32</v>
      </c>
      <c r="B18" s="144"/>
      <c r="C18" s="143" t="s">
        <v>24</v>
      </c>
      <c r="D18" s="144"/>
    </row>
    <row r="19" spans="1:4" ht="14.25">
      <c r="A19" s="143" t="s">
        <v>33</v>
      </c>
      <c r="B19" s="144"/>
      <c r="C19" s="143" t="s">
        <v>34</v>
      </c>
      <c r="D19" s="144"/>
    </row>
    <row r="20" spans="1:4" ht="14.25">
      <c r="A20" s="143" t="s">
        <v>35</v>
      </c>
      <c r="B20" s="144"/>
      <c r="C20" s="143" t="s">
        <v>36</v>
      </c>
      <c r="D20" s="144"/>
    </row>
    <row r="21" spans="1:4" ht="14.25">
      <c r="A21" s="143"/>
      <c r="B21" s="146"/>
      <c r="C21" s="143" t="s">
        <v>37</v>
      </c>
      <c r="D21" s="144"/>
    </row>
    <row r="22" spans="1:4" ht="14.25">
      <c r="A22" s="143"/>
      <c r="B22" s="146"/>
      <c r="C22" s="143" t="s">
        <v>38</v>
      </c>
      <c r="D22" s="144"/>
    </row>
    <row r="23" spans="1:4" ht="14.25">
      <c r="A23" s="143"/>
      <c r="B23" s="146"/>
      <c r="C23" s="143" t="s">
        <v>28</v>
      </c>
      <c r="D23" s="144"/>
    </row>
    <row r="24" spans="1:4" ht="14.25">
      <c r="A24" s="143"/>
      <c r="B24" s="146"/>
      <c r="C24" s="143"/>
      <c r="D24" s="146"/>
    </row>
    <row r="25" spans="1:4" ht="14.25">
      <c r="A25" s="143"/>
      <c r="B25" s="146"/>
      <c r="C25" s="143" t="s">
        <v>39</v>
      </c>
      <c r="D25" s="144"/>
    </row>
    <row r="26" spans="1:4" ht="14.25">
      <c r="A26" s="143"/>
      <c r="B26" s="146"/>
      <c r="C26" s="143"/>
      <c r="D26" s="146"/>
    </row>
    <row r="27" spans="1:4" ht="14.25">
      <c r="A27" s="143" t="s">
        <v>40</v>
      </c>
      <c r="B27" s="144">
        <f>B6+B9+B18+B19+B20</f>
        <v>1331</v>
      </c>
      <c r="C27" s="141" t="s">
        <v>41</v>
      </c>
      <c r="D27" s="144">
        <f>D6+D17</f>
        <v>1331</v>
      </c>
    </row>
    <row r="28" spans="1:4" ht="14.25">
      <c r="A28" s="143"/>
      <c r="B28" s="146"/>
      <c r="C28" s="143"/>
      <c r="D28" s="146"/>
    </row>
    <row r="29" spans="1:4" ht="14.25">
      <c r="A29" s="143" t="s">
        <v>42</v>
      </c>
      <c r="B29" s="144"/>
      <c r="C29" s="143" t="s">
        <v>43</v>
      </c>
      <c r="D29" s="144"/>
    </row>
    <row r="30" spans="1:4" ht="14.25">
      <c r="A30" s="143" t="s">
        <v>44</v>
      </c>
      <c r="B30" s="145"/>
      <c r="C30" s="143" t="s">
        <v>45</v>
      </c>
      <c r="D30" s="145"/>
    </row>
    <row r="31" spans="1:4" ht="14.25">
      <c r="A31" s="143" t="s">
        <v>46</v>
      </c>
      <c r="B31" s="144"/>
      <c r="C31" s="143" t="s">
        <v>47</v>
      </c>
      <c r="D31" s="145"/>
    </row>
    <row r="32" spans="1:4" ht="14.25">
      <c r="A32" s="143" t="s">
        <v>48</v>
      </c>
      <c r="B32" s="145"/>
      <c r="C32" s="143"/>
      <c r="D32" s="146"/>
    </row>
    <row r="33" spans="1:4" ht="14.25">
      <c r="A33" s="143"/>
      <c r="B33" s="146"/>
      <c r="C33" s="143"/>
      <c r="D33" s="146"/>
    </row>
    <row r="34" spans="1:4" ht="14.25">
      <c r="A34" s="143"/>
      <c r="B34" s="146"/>
      <c r="C34" s="143"/>
      <c r="D34" s="146"/>
    </row>
    <row r="35" spans="1:4" ht="14.25">
      <c r="A35" s="143" t="s">
        <v>49</v>
      </c>
      <c r="B35" s="145"/>
      <c r="C35" s="143" t="s">
        <v>50</v>
      </c>
      <c r="D35" s="146"/>
    </row>
    <row r="36" spans="1:4" ht="14.25">
      <c r="A36" s="143"/>
      <c r="B36" s="146"/>
      <c r="C36" s="143"/>
      <c r="D36" s="146"/>
    </row>
    <row r="37" spans="1:4" ht="14.25">
      <c r="A37" s="143" t="s">
        <v>51</v>
      </c>
      <c r="B37" s="144">
        <f>B27</f>
        <v>1331</v>
      </c>
      <c r="C37" s="141" t="s">
        <v>52</v>
      </c>
      <c r="D37" s="144">
        <f>D27</f>
        <v>1331</v>
      </c>
    </row>
  </sheetData>
  <sheetProtection/>
  <mergeCells count="3">
    <mergeCell ref="A1:D1"/>
    <mergeCell ref="A4:B4"/>
    <mergeCell ref="C4:D4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E7" sqref="E7:F9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113" t="s">
        <v>53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">
      <c r="A2" s="114" t="s">
        <v>54</v>
      </c>
      <c r="B2" s="114"/>
      <c r="C2" s="114"/>
      <c r="D2" s="115"/>
      <c r="E2" s="115"/>
      <c r="F2" s="115"/>
      <c r="G2" s="115"/>
      <c r="H2" s="116"/>
      <c r="I2" s="115"/>
      <c r="J2" s="131"/>
      <c r="K2" s="132" t="s">
        <v>55</v>
      </c>
    </row>
    <row r="3" spans="1:11" ht="21" customHeight="1">
      <c r="A3" s="117" t="s">
        <v>56</v>
      </c>
      <c r="B3" s="118"/>
      <c r="C3" s="118"/>
      <c r="D3" s="118"/>
      <c r="E3" s="119" t="s">
        <v>57</v>
      </c>
      <c r="F3" s="119" t="s">
        <v>58</v>
      </c>
      <c r="G3" s="119" t="s">
        <v>59</v>
      </c>
      <c r="H3" s="119" t="s">
        <v>60</v>
      </c>
      <c r="I3" s="119" t="s">
        <v>61</v>
      </c>
      <c r="J3" s="119" t="s">
        <v>62</v>
      </c>
      <c r="K3" s="119" t="s">
        <v>63</v>
      </c>
    </row>
    <row r="4" spans="1:11" ht="21" customHeight="1">
      <c r="A4" s="120" t="s">
        <v>64</v>
      </c>
      <c r="B4" s="121"/>
      <c r="C4" s="121"/>
      <c r="D4" s="122" t="s">
        <v>65</v>
      </c>
      <c r="E4" s="121"/>
      <c r="F4" s="121"/>
      <c r="G4" s="121"/>
      <c r="H4" s="121"/>
      <c r="I4" s="121"/>
      <c r="J4" s="121"/>
      <c r="K4" s="119"/>
    </row>
    <row r="5" spans="1:11" ht="21" customHeight="1">
      <c r="A5" s="120"/>
      <c r="B5" s="121"/>
      <c r="C5" s="121"/>
      <c r="D5" s="122"/>
      <c r="E5" s="121"/>
      <c r="F5" s="121"/>
      <c r="G5" s="121"/>
      <c r="H5" s="121"/>
      <c r="I5" s="121"/>
      <c r="J5" s="121"/>
      <c r="K5" s="119"/>
    </row>
    <row r="6" spans="1:11" ht="21" customHeight="1">
      <c r="A6" s="123" t="s">
        <v>66</v>
      </c>
      <c r="B6" s="122" t="s">
        <v>67</v>
      </c>
      <c r="C6" s="122" t="s">
        <v>68</v>
      </c>
      <c r="D6" s="122" t="s">
        <v>69</v>
      </c>
      <c r="E6" s="121" t="s">
        <v>70</v>
      </c>
      <c r="F6" s="121" t="s">
        <v>71</v>
      </c>
      <c r="G6" s="121" t="s">
        <v>72</v>
      </c>
      <c r="H6" s="121" t="s">
        <v>73</v>
      </c>
      <c r="I6" s="121" t="s">
        <v>74</v>
      </c>
      <c r="J6" s="121" t="s">
        <v>75</v>
      </c>
      <c r="K6" s="121" t="s">
        <v>76</v>
      </c>
    </row>
    <row r="7" spans="1:11" ht="21" customHeight="1">
      <c r="A7" s="123"/>
      <c r="B7" s="122"/>
      <c r="C7" s="122"/>
      <c r="D7" s="122" t="s">
        <v>77</v>
      </c>
      <c r="E7" s="124">
        <v>1331</v>
      </c>
      <c r="F7" s="124">
        <v>1331</v>
      </c>
      <c r="G7" s="125"/>
      <c r="H7" s="125"/>
      <c r="I7" s="125"/>
      <c r="J7" s="125"/>
      <c r="K7" s="125"/>
    </row>
    <row r="8" spans="1:11" ht="21" customHeight="1">
      <c r="A8" s="126"/>
      <c r="B8" s="127"/>
      <c r="C8" s="127"/>
      <c r="D8" s="127" t="s">
        <v>78</v>
      </c>
      <c r="E8" s="124">
        <v>1319</v>
      </c>
      <c r="F8" s="124">
        <v>1319</v>
      </c>
      <c r="G8" s="128"/>
      <c r="H8" s="125"/>
      <c r="I8" s="128"/>
      <c r="J8" s="128"/>
      <c r="K8" s="125"/>
    </row>
    <row r="9" spans="1:11" ht="21" customHeight="1">
      <c r="A9" s="126"/>
      <c r="B9" s="127"/>
      <c r="C9" s="127"/>
      <c r="D9" s="127" t="s">
        <v>79</v>
      </c>
      <c r="E9" s="129">
        <v>12</v>
      </c>
      <c r="F9" s="129">
        <v>12</v>
      </c>
      <c r="G9" s="128"/>
      <c r="H9" s="128"/>
      <c r="I9" s="128"/>
      <c r="J9" s="128"/>
      <c r="K9" s="125"/>
    </row>
    <row r="10" spans="1:11" ht="21" customHeight="1">
      <c r="A10" s="126"/>
      <c r="B10" s="127"/>
      <c r="C10" s="127"/>
      <c r="D10" s="127"/>
      <c r="E10" s="125"/>
      <c r="F10" s="125"/>
      <c r="G10" s="128"/>
      <c r="H10" s="128"/>
      <c r="I10" s="128"/>
      <c r="J10" s="128"/>
      <c r="K10" s="125"/>
    </row>
    <row r="11" spans="1:11" ht="21" customHeight="1">
      <c r="A11" s="126"/>
      <c r="B11" s="127"/>
      <c r="C11" s="127"/>
      <c r="D11" s="127"/>
      <c r="E11" s="125"/>
      <c r="F11" s="125"/>
      <c r="G11" s="128"/>
      <c r="H11" s="128"/>
      <c r="I11" s="128"/>
      <c r="J11" s="128"/>
      <c r="K11" s="128"/>
    </row>
    <row r="12" spans="1:11" ht="21" customHeight="1">
      <c r="A12" s="126"/>
      <c r="B12" s="127"/>
      <c r="C12" s="127"/>
      <c r="D12" s="127"/>
      <c r="E12" s="125"/>
      <c r="F12" s="125"/>
      <c r="G12" s="128"/>
      <c r="H12" s="128"/>
      <c r="I12" s="128"/>
      <c r="J12" s="128"/>
      <c r="K12" s="128"/>
    </row>
    <row r="13" spans="1:11" ht="21" customHeight="1">
      <c r="A13" s="126"/>
      <c r="B13" s="127"/>
      <c r="C13" s="127"/>
      <c r="D13" s="127"/>
      <c r="E13" s="125"/>
      <c r="F13" s="125"/>
      <c r="G13" s="128"/>
      <c r="H13" s="128"/>
      <c r="I13" s="128"/>
      <c r="J13" s="128"/>
      <c r="K13" s="128"/>
    </row>
    <row r="14" spans="1:11" ht="21" customHeight="1">
      <c r="A14" s="126"/>
      <c r="B14" s="127"/>
      <c r="C14" s="127"/>
      <c r="D14" s="127"/>
      <c r="E14" s="125"/>
      <c r="F14" s="125"/>
      <c r="G14" s="128"/>
      <c r="H14" s="128"/>
      <c r="I14" s="128"/>
      <c r="J14" s="128"/>
      <c r="K14" s="128"/>
    </row>
    <row r="15" spans="1:11" ht="21" customHeight="1">
      <c r="A15" s="130"/>
      <c r="B15" s="130"/>
      <c r="C15" s="130"/>
      <c r="D15" s="127"/>
      <c r="E15" s="125"/>
      <c r="F15" s="125"/>
      <c r="G15" s="128"/>
      <c r="H15" s="128"/>
      <c r="I15" s="128"/>
      <c r="J15" s="128"/>
      <c r="K15" s="128"/>
    </row>
    <row r="16" spans="1:11" ht="21" customHeight="1">
      <c r="A16" s="130"/>
      <c r="B16" s="130"/>
      <c r="C16" s="130"/>
      <c r="D16" s="127"/>
      <c r="E16" s="125"/>
      <c r="F16" s="125"/>
      <c r="G16" s="128"/>
      <c r="H16" s="128"/>
      <c r="I16" s="128"/>
      <c r="J16" s="128"/>
      <c r="K16" s="128"/>
    </row>
    <row r="17" spans="1:11" ht="21" customHeight="1">
      <c r="A17" s="126"/>
      <c r="B17" s="127"/>
      <c r="C17" s="127"/>
      <c r="D17" s="127"/>
      <c r="E17" s="125"/>
      <c r="F17" s="125"/>
      <c r="G17" s="128"/>
      <c r="H17" s="128"/>
      <c r="I17" s="128"/>
      <c r="J17" s="128"/>
      <c r="K17" s="128"/>
    </row>
    <row r="18" spans="1:11" ht="21" customHeight="1">
      <c r="A18" s="126"/>
      <c r="B18" s="127"/>
      <c r="C18" s="127"/>
      <c r="D18" s="127"/>
      <c r="E18" s="125"/>
      <c r="F18" s="125"/>
      <c r="G18" s="128"/>
      <c r="H18" s="128"/>
      <c r="I18" s="128"/>
      <c r="J18" s="128"/>
      <c r="K18" s="125"/>
    </row>
    <row r="19" spans="1:11" ht="21" customHeight="1">
      <c r="A19" s="126"/>
      <c r="B19" s="127"/>
      <c r="C19" s="127"/>
      <c r="D19" s="127"/>
      <c r="E19" s="125"/>
      <c r="F19" s="125"/>
      <c r="G19" s="128"/>
      <c r="H19" s="128"/>
      <c r="I19" s="128"/>
      <c r="J19" s="128"/>
      <c r="K19" s="128"/>
    </row>
  </sheetData>
  <sheetProtection/>
  <mergeCells count="26">
    <mergeCell ref="A1:K1"/>
    <mergeCell ref="A3:D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3" width="6.87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95" t="s">
        <v>80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">
      <c r="A2" s="96" t="s">
        <v>81</v>
      </c>
      <c r="B2" s="96"/>
      <c r="C2" s="96"/>
      <c r="D2" s="97"/>
      <c r="E2" s="97"/>
      <c r="F2" s="98"/>
      <c r="G2" s="97"/>
      <c r="H2" s="97"/>
      <c r="I2" s="97"/>
      <c r="J2" s="108" t="s">
        <v>55</v>
      </c>
    </row>
    <row r="3" spans="1:10" ht="14.25">
      <c r="A3" s="99" t="s">
        <v>56</v>
      </c>
      <c r="B3" s="100"/>
      <c r="C3" s="100"/>
      <c r="D3" s="100"/>
      <c r="E3" s="101" t="s">
        <v>82</v>
      </c>
      <c r="F3" s="101" t="s">
        <v>83</v>
      </c>
      <c r="G3" s="101" t="s">
        <v>84</v>
      </c>
      <c r="H3" s="101" t="s">
        <v>85</v>
      </c>
      <c r="I3" s="101" t="s">
        <v>86</v>
      </c>
      <c r="J3" s="109" t="s">
        <v>87</v>
      </c>
    </row>
    <row r="4" spans="1:10" ht="14.25">
      <c r="A4" s="102" t="s">
        <v>64</v>
      </c>
      <c r="B4" s="103"/>
      <c r="C4" s="103"/>
      <c r="D4" s="104" t="s">
        <v>65</v>
      </c>
      <c r="E4" s="103"/>
      <c r="F4" s="103"/>
      <c r="G4" s="103"/>
      <c r="H4" s="103"/>
      <c r="I4" s="103"/>
      <c r="J4" s="110"/>
    </row>
    <row r="5" spans="1:10" ht="14.25">
      <c r="A5" s="102"/>
      <c r="B5" s="103"/>
      <c r="C5" s="103"/>
      <c r="D5" s="104"/>
      <c r="E5" s="103"/>
      <c r="F5" s="103"/>
      <c r="G5" s="103"/>
      <c r="H5" s="103"/>
      <c r="I5" s="103"/>
      <c r="J5" s="110"/>
    </row>
    <row r="6" spans="1:10" ht="14.25">
      <c r="A6" s="102"/>
      <c r="B6" s="103"/>
      <c r="C6" s="103"/>
      <c r="D6" s="104"/>
      <c r="E6" s="103"/>
      <c r="F6" s="103"/>
      <c r="G6" s="103"/>
      <c r="H6" s="103"/>
      <c r="I6" s="103"/>
      <c r="J6" s="110"/>
    </row>
    <row r="7" spans="1:10" ht="14.25">
      <c r="A7" s="105" t="s">
        <v>66</v>
      </c>
      <c r="B7" s="104" t="s">
        <v>67</v>
      </c>
      <c r="C7" s="104" t="s">
        <v>68</v>
      </c>
      <c r="D7" s="104" t="s">
        <v>69</v>
      </c>
      <c r="E7" s="103" t="s">
        <v>70</v>
      </c>
      <c r="F7" s="103" t="s">
        <v>71</v>
      </c>
      <c r="G7" s="103" t="s">
        <v>72</v>
      </c>
      <c r="H7" s="103" t="s">
        <v>73</v>
      </c>
      <c r="I7" s="103" t="s">
        <v>74</v>
      </c>
      <c r="J7" s="110" t="s">
        <v>75</v>
      </c>
    </row>
    <row r="8" spans="1:10" ht="14.25">
      <c r="A8" s="105"/>
      <c r="B8" s="104"/>
      <c r="C8" s="104"/>
      <c r="D8" s="104" t="s">
        <v>77</v>
      </c>
      <c r="E8" s="106">
        <v>1331</v>
      </c>
      <c r="F8" s="106">
        <v>1319</v>
      </c>
      <c r="G8" s="106">
        <v>12</v>
      </c>
      <c r="H8" s="106"/>
      <c r="I8" s="106"/>
      <c r="J8" s="111"/>
    </row>
    <row r="9" spans="1:10" ht="14.25">
      <c r="A9" s="65">
        <v>2080501</v>
      </c>
      <c r="B9" s="66"/>
      <c r="C9" s="66"/>
      <c r="D9" s="66" t="s">
        <v>88</v>
      </c>
      <c r="E9" s="106">
        <v>473.9</v>
      </c>
      <c r="F9" s="106">
        <v>473.9</v>
      </c>
      <c r="G9" s="106"/>
      <c r="H9" s="107"/>
      <c r="I9" s="107"/>
      <c r="J9" s="112"/>
    </row>
    <row r="10" spans="1:10" ht="14.25">
      <c r="A10" s="65">
        <v>2100599</v>
      </c>
      <c r="B10" s="66"/>
      <c r="C10" s="66"/>
      <c r="D10" s="66" t="s">
        <v>89</v>
      </c>
      <c r="E10" s="106">
        <v>159.5</v>
      </c>
      <c r="F10" s="106">
        <v>159.5</v>
      </c>
      <c r="G10" s="106"/>
      <c r="H10" s="107"/>
      <c r="I10" s="107"/>
      <c r="J10" s="112"/>
    </row>
    <row r="11" spans="1:10" ht="14.25">
      <c r="A11" s="65">
        <v>2140106</v>
      </c>
      <c r="B11" s="66"/>
      <c r="C11" s="66"/>
      <c r="D11" s="66" t="s">
        <v>90</v>
      </c>
      <c r="E11" s="106">
        <v>621.5</v>
      </c>
      <c r="F11" s="106">
        <v>621.5</v>
      </c>
      <c r="G11" s="106"/>
      <c r="H11" s="107"/>
      <c r="I11" s="107"/>
      <c r="J11" s="112"/>
    </row>
    <row r="12" spans="1:10" ht="14.25">
      <c r="A12" s="69">
        <v>2140102</v>
      </c>
      <c r="B12" s="70"/>
      <c r="C12" s="66"/>
      <c r="D12" s="66" t="s">
        <v>91</v>
      </c>
      <c r="E12" s="106"/>
      <c r="F12" s="106"/>
      <c r="G12" s="106"/>
      <c r="H12" s="107"/>
      <c r="I12" s="107"/>
      <c r="J12" s="112"/>
    </row>
    <row r="13" spans="1:10" ht="14.25">
      <c r="A13" s="69">
        <v>2140108</v>
      </c>
      <c r="B13" s="70"/>
      <c r="C13" s="66"/>
      <c r="D13" s="66" t="s">
        <v>91</v>
      </c>
      <c r="E13" s="106"/>
      <c r="F13" s="106"/>
      <c r="G13" s="106"/>
      <c r="H13" s="107"/>
      <c r="I13" s="107"/>
      <c r="J13" s="112"/>
    </row>
    <row r="14" spans="1:10" ht="14.25">
      <c r="A14" s="65">
        <v>2210201</v>
      </c>
      <c r="B14" s="66"/>
      <c r="C14" s="66"/>
      <c r="D14" s="66" t="s">
        <v>92</v>
      </c>
      <c r="E14" s="106">
        <v>64.1</v>
      </c>
      <c r="F14" s="106">
        <v>64.1</v>
      </c>
      <c r="G14" s="106"/>
      <c r="H14" s="107"/>
      <c r="I14" s="107"/>
      <c r="J14" s="112"/>
    </row>
    <row r="15" spans="1:10" ht="14.25">
      <c r="A15" s="65">
        <v>2299901</v>
      </c>
      <c r="B15" s="66"/>
      <c r="C15" s="66"/>
      <c r="D15" s="66" t="s">
        <v>91</v>
      </c>
      <c r="E15" s="106">
        <v>12</v>
      </c>
      <c r="F15" s="106"/>
      <c r="G15" s="106">
        <v>12</v>
      </c>
      <c r="H15" s="107"/>
      <c r="I15" s="107"/>
      <c r="J15" s="112"/>
    </row>
    <row r="16" spans="1:10" ht="14.25">
      <c r="A16" s="65"/>
      <c r="B16" s="66"/>
      <c r="C16" s="66"/>
      <c r="D16" s="66"/>
      <c r="E16" s="106"/>
      <c r="F16" s="106"/>
      <c r="G16" s="106"/>
      <c r="H16" s="107"/>
      <c r="I16" s="107"/>
      <c r="J16" s="112"/>
    </row>
    <row r="17" spans="1:10" ht="14.25">
      <c r="A17" s="65"/>
      <c r="B17" s="66"/>
      <c r="C17" s="66"/>
      <c r="D17" s="66"/>
      <c r="E17" s="106"/>
      <c r="F17" s="106"/>
      <c r="G17" s="106"/>
      <c r="H17" s="107"/>
      <c r="I17" s="107"/>
      <c r="J17" s="112"/>
    </row>
    <row r="18" spans="1:10" ht="14.25">
      <c r="A18" s="65"/>
      <c r="B18" s="66"/>
      <c r="C18" s="66"/>
      <c r="D18" s="66"/>
      <c r="E18" s="106"/>
      <c r="F18" s="107"/>
      <c r="G18" s="106"/>
      <c r="H18" s="107"/>
      <c r="I18" s="107"/>
      <c r="J18" s="112"/>
    </row>
    <row r="19" spans="1:10" ht="14.25">
      <c r="A19" s="65"/>
      <c r="B19" s="66"/>
      <c r="C19" s="66"/>
      <c r="D19" s="66"/>
      <c r="E19" s="106"/>
      <c r="F19" s="106"/>
      <c r="G19" s="106"/>
      <c r="H19" s="107"/>
      <c r="I19" s="107"/>
      <c r="J19" s="112"/>
    </row>
    <row r="20" spans="1:10" ht="14.25">
      <c r="A20" s="65"/>
      <c r="B20" s="66"/>
      <c r="C20" s="66"/>
      <c r="D20" s="66"/>
      <c r="E20" s="106"/>
      <c r="F20" s="106"/>
      <c r="G20" s="107"/>
      <c r="H20" s="107"/>
      <c r="I20" s="107"/>
      <c r="J20" s="112"/>
    </row>
    <row r="21" spans="1:10" ht="14.25">
      <c r="A21" s="65"/>
      <c r="B21" s="66"/>
      <c r="C21" s="66"/>
      <c r="D21" s="66"/>
      <c r="E21" s="106"/>
      <c r="F21" s="106"/>
      <c r="G21" s="106"/>
      <c r="H21" s="107"/>
      <c r="I21" s="107"/>
      <c r="J21" s="112"/>
    </row>
  </sheetData>
  <sheetProtection/>
  <mergeCells count="26">
    <mergeCell ref="A1:J1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7.50390625" style="0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9.375" style="0" bestFit="1" customWidth="1"/>
  </cols>
  <sheetData>
    <row r="1" spans="1:8" ht="18.75">
      <c r="A1" s="81" t="s">
        <v>93</v>
      </c>
      <c r="B1" s="81"/>
      <c r="C1" s="81"/>
      <c r="D1" s="81"/>
      <c r="E1" s="81"/>
      <c r="F1" s="81"/>
      <c r="G1" s="81"/>
      <c r="H1" s="81"/>
    </row>
    <row r="2" spans="1:8" ht="14.25">
      <c r="A2" s="82" t="s">
        <v>54</v>
      </c>
      <c r="B2" s="83"/>
      <c r="C2" s="83"/>
      <c r="D2" s="83"/>
      <c r="E2" s="83"/>
      <c r="F2" s="84"/>
      <c r="G2" s="83"/>
      <c r="H2" s="85" t="s">
        <v>55</v>
      </c>
    </row>
    <row r="3" spans="1:8" ht="14.25">
      <c r="A3" s="86" t="s">
        <v>94</v>
      </c>
      <c r="B3" s="86"/>
      <c r="C3" s="86"/>
      <c r="D3" s="86" t="s">
        <v>95</v>
      </c>
      <c r="E3" s="86"/>
      <c r="F3" s="86"/>
      <c r="G3" s="86"/>
      <c r="H3" s="86"/>
    </row>
    <row r="4" spans="1:8" ht="14.25">
      <c r="A4" s="87" t="s">
        <v>96</v>
      </c>
      <c r="B4" s="87" t="s">
        <v>97</v>
      </c>
      <c r="C4" s="87" t="s">
        <v>98</v>
      </c>
      <c r="D4" s="87" t="s">
        <v>99</v>
      </c>
      <c r="E4" s="87" t="s">
        <v>97</v>
      </c>
      <c r="F4" s="86" t="s">
        <v>98</v>
      </c>
      <c r="G4" s="86"/>
      <c r="H4" s="86"/>
    </row>
    <row r="5" spans="1:8" ht="33.75">
      <c r="A5" s="87"/>
      <c r="B5" s="87"/>
      <c r="C5" s="87"/>
      <c r="D5" s="87"/>
      <c r="E5" s="87"/>
      <c r="F5" s="86" t="s">
        <v>100</v>
      </c>
      <c r="G5" s="87" t="s">
        <v>101</v>
      </c>
      <c r="H5" s="87" t="s">
        <v>102</v>
      </c>
    </row>
    <row r="6" spans="1:8" ht="14.25">
      <c r="A6" s="86" t="s">
        <v>103</v>
      </c>
      <c r="B6" s="86"/>
      <c r="C6" s="86">
        <v>1</v>
      </c>
      <c r="D6" s="86" t="s">
        <v>103</v>
      </c>
      <c r="E6" s="86"/>
      <c r="F6" s="86">
        <v>2</v>
      </c>
      <c r="G6" s="86">
        <v>3</v>
      </c>
      <c r="H6" s="86">
        <v>4</v>
      </c>
    </row>
    <row r="7" spans="1:8" ht="14.25">
      <c r="A7" s="88" t="s">
        <v>104</v>
      </c>
      <c r="B7" s="86" t="s">
        <v>70</v>
      </c>
      <c r="C7" s="89">
        <v>1331</v>
      </c>
      <c r="D7" s="88" t="s">
        <v>105</v>
      </c>
      <c r="E7" s="86" t="s">
        <v>106</v>
      </c>
      <c r="F7" s="89"/>
      <c r="G7" s="89"/>
      <c r="H7" s="90"/>
    </row>
    <row r="8" spans="1:8" ht="14.25">
      <c r="A8" s="88" t="s">
        <v>107</v>
      </c>
      <c r="B8" s="86" t="s">
        <v>71</v>
      </c>
      <c r="C8" s="89"/>
      <c r="D8" s="88" t="s">
        <v>108</v>
      </c>
      <c r="E8" s="86" t="s">
        <v>109</v>
      </c>
      <c r="F8" s="90"/>
      <c r="G8" s="90"/>
      <c r="H8" s="90"/>
    </row>
    <row r="9" spans="1:8" ht="14.25">
      <c r="A9" s="88"/>
      <c r="B9" s="86" t="s">
        <v>72</v>
      </c>
      <c r="C9" s="90"/>
      <c r="D9" s="88" t="s">
        <v>110</v>
      </c>
      <c r="E9" s="86" t="s">
        <v>111</v>
      </c>
      <c r="F9" s="89"/>
      <c r="G9" s="89"/>
      <c r="H9" s="90"/>
    </row>
    <row r="10" spans="1:8" ht="14.25">
      <c r="A10" s="88"/>
      <c r="B10" s="86" t="s">
        <v>73</v>
      </c>
      <c r="C10" s="90"/>
      <c r="D10" s="88" t="s">
        <v>112</v>
      </c>
      <c r="E10" s="86" t="s">
        <v>113</v>
      </c>
      <c r="F10" s="89"/>
      <c r="G10" s="89"/>
      <c r="H10" s="90"/>
    </row>
    <row r="11" spans="1:8" ht="14.25">
      <c r="A11" s="88"/>
      <c r="B11" s="86" t="s">
        <v>74</v>
      </c>
      <c r="C11" s="90"/>
      <c r="D11" s="88" t="s">
        <v>114</v>
      </c>
      <c r="E11" s="86" t="s">
        <v>115</v>
      </c>
      <c r="F11" s="89"/>
      <c r="G11" s="89"/>
      <c r="H11" s="89"/>
    </row>
    <row r="12" spans="1:8" ht="14.25">
      <c r="A12" s="88"/>
      <c r="B12" s="86" t="s">
        <v>75</v>
      </c>
      <c r="C12" s="90"/>
      <c r="D12" s="88" t="s">
        <v>116</v>
      </c>
      <c r="E12" s="86" t="s">
        <v>117</v>
      </c>
      <c r="F12" s="89"/>
      <c r="G12" s="89"/>
      <c r="H12" s="90"/>
    </row>
    <row r="13" spans="1:8" ht="14.25">
      <c r="A13" s="88"/>
      <c r="B13" s="86" t="s">
        <v>76</v>
      </c>
      <c r="C13" s="90"/>
      <c r="D13" s="88" t="s">
        <v>118</v>
      </c>
      <c r="E13" s="86" t="s">
        <v>119</v>
      </c>
      <c r="F13" s="89"/>
      <c r="G13" s="89"/>
      <c r="H13" s="89"/>
    </row>
    <row r="14" spans="1:8" ht="14.25">
      <c r="A14" s="88"/>
      <c r="B14" s="86" t="s">
        <v>120</v>
      </c>
      <c r="C14" s="90"/>
      <c r="D14" s="88" t="s">
        <v>121</v>
      </c>
      <c r="E14" s="86" t="s">
        <v>122</v>
      </c>
      <c r="F14" s="89"/>
      <c r="G14" s="89">
        <v>473.9</v>
      </c>
      <c r="H14" s="89"/>
    </row>
    <row r="15" spans="1:8" ht="14.25">
      <c r="A15" s="88"/>
      <c r="B15" s="86" t="s">
        <v>123</v>
      </c>
      <c r="C15" s="90"/>
      <c r="D15" s="91" t="s">
        <v>124</v>
      </c>
      <c r="E15" s="86" t="s">
        <v>125</v>
      </c>
      <c r="F15" s="89"/>
      <c r="G15" s="89">
        <v>159.5</v>
      </c>
      <c r="H15" s="90"/>
    </row>
    <row r="16" spans="1:8" ht="14.25">
      <c r="A16" s="88"/>
      <c r="B16" s="86" t="s">
        <v>126</v>
      </c>
      <c r="C16" s="90"/>
      <c r="D16" s="88" t="s">
        <v>127</v>
      </c>
      <c r="E16" s="86" t="s">
        <v>128</v>
      </c>
      <c r="F16" s="89"/>
      <c r="G16" s="89"/>
      <c r="H16" s="90"/>
    </row>
    <row r="17" spans="1:8" ht="14.25">
      <c r="A17" s="88"/>
      <c r="B17" s="86" t="s">
        <v>129</v>
      </c>
      <c r="C17" s="90"/>
      <c r="D17" s="88" t="s">
        <v>130</v>
      </c>
      <c r="E17" s="86" t="s">
        <v>131</v>
      </c>
      <c r="F17" s="89"/>
      <c r="G17" s="89"/>
      <c r="H17" s="89"/>
    </row>
    <row r="18" spans="1:8" ht="14.25">
      <c r="A18" s="88"/>
      <c r="B18" s="86" t="s">
        <v>132</v>
      </c>
      <c r="C18" s="90"/>
      <c r="D18" s="88" t="s">
        <v>133</v>
      </c>
      <c r="E18" s="86" t="s">
        <v>134</v>
      </c>
      <c r="F18" s="89"/>
      <c r="G18" s="89"/>
      <c r="H18" s="89"/>
    </row>
    <row r="19" spans="1:8" ht="14.25">
      <c r="A19" s="88"/>
      <c r="B19" s="86" t="s">
        <v>135</v>
      </c>
      <c r="C19" s="90"/>
      <c r="D19" s="88" t="s">
        <v>136</v>
      </c>
      <c r="E19" s="86" t="s">
        <v>137</v>
      </c>
      <c r="F19" s="89"/>
      <c r="G19" s="89">
        <v>633.5</v>
      </c>
      <c r="H19" s="90"/>
    </row>
    <row r="20" spans="1:8" ht="14.25">
      <c r="A20" s="88"/>
      <c r="B20" s="86" t="s">
        <v>138</v>
      </c>
      <c r="C20" s="90"/>
      <c r="D20" s="88" t="s">
        <v>139</v>
      </c>
      <c r="E20" s="86" t="s">
        <v>140</v>
      </c>
      <c r="F20" s="89"/>
      <c r="G20" s="89"/>
      <c r="H20" s="89"/>
    </row>
    <row r="21" spans="1:8" ht="14.25">
      <c r="A21" s="88"/>
      <c r="B21" s="86" t="s">
        <v>141</v>
      </c>
      <c r="C21" s="90"/>
      <c r="D21" s="88" t="s">
        <v>142</v>
      </c>
      <c r="E21" s="86" t="s">
        <v>143</v>
      </c>
      <c r="F21" s="89"/>
      <c r="G21" s="89"/>
      <c r="H21" s="90"/>
    </row>
    <row r="22" spans="1:8" ht="14.25">
      <c r="A22" s="88"/>
      <c r="B22" s="86" t="s">
        <v>144</v>
      </c>
      <c r="C22" s="90"/>
      <c r="D22" s="88" t="s">
        <v>145</v>
      </c>
      <c r="E22" s="86" t="s">
        <v>146</v>
      </c>
      <c r="F22" s="89"/>
      <c r="G22" s="89"/>
      <c r="H22" s="90"/>
    </row>
    <row r="23" spans="1:8" ht="14.25">
      <c r="A23" s="88"/>
      <c r="B23" s="86" t="s">
        <v>147</v>
      </c>
      <c r="C23" s="90"/>
      <c r="D23" s="88" t="s">
        <v>148</v>
      </c>
      <c r="E23" s="86" t="s">
        <v>149</v>
      </c>
      <c r="F23" s="90"/>
      <c r="G23" s="90"/>
      <c r="H23" s="90"/>
    </row>
    <row r="24" spans="1:8" ht="14.25">
      <c r="A24" s="88"/>
      <c r="B24" s="86" t="s">
        <v>150</v>
      </c>
      <c r="C24" s="90"/>
      <c r="D24" s="88" t="s">
        <v>151</v>
      </c>
      <c r="E24" s="86" t="s">
        <v>152</v>
      </c>
      <c r="F24" s="89"/>
      <c r="G24" s="89"/>
      <c r="H24" s="90"/>
    </row>
    <row r="25" spans="1:8" ht="14.25">
      <c r="A25" s="88"/>
      <c r="B25" s="86" t="s">
        <v>153</v>
      </c>
      <c r="C25" s="90"/>
      <c r="D25" s="88" t="s">
        <v>154</v>
      </c>
      <c r="E25" s="86" t="s">
        <v>155</v>
      </c>
      <c r="F25" s="89"/>
      <c r="G25" s="89">
        <v>64.1</v>
      </c>
      <c r="H25" s="90"/>
    </row>
    <row r="26" spans="1:8" ht="14.25">
      <c r="A26" s="88"/>
      <c r="B26" s="86" t="s">
        <v>156</v>
      </c>
      <c r="C26" s="90"/>
      <c r="D26" s="88" t="s">
        <v>157</v>
      </c>
      <c r="E26" s="86" t="s">
        <v>158</v>
      </c>
      <c r="F26" s="89"/>
      <c r="G26" s="89"/>
      <c r="H26" s="90"/>
    </row>
    <row r="27" spans="1:8" ht="14.25">
      <c r="A27" s="88"/>
      <c r="B27" s="86" t="s">
        <v>159</v>
      </c>
      <c r="C27" s="90"/>
      <c r="D27" s="88" t="s">
        <v>160</v>
      </c>
      <c r="E27" s="86" t="s">
        <v>161</v>
      </c>
      <c r="F27" s="89"/>
      <c r="G27" s="89"/>
      <c r="H27" s="90"/>
    </row>
    <row r="28" spans="1:8" ht="14.25">
      <c r="A28" s="88"/>
      <c r="B28" s="86" t="s">
        <v>162</v>
      </c>
      <c r="C28" s="90"/>
      <c r="D28" s="88" t="s">
        <v>163</v>
      </c>
      <c r="E28" s="86" t="s">
        <v>164</v>
      </c>
      <c r="F28" s="89"/>
      <c r="G28" s="89"/>
      <c r="H28" s="89"/>
    </row>
    <row r="29" spans="1:8" ht="14.25">
      <c r="A29" s="88"/>
      <c r="B29" s="86" t="s">
        <v>165</v>
      </c>
      <c r="C29" s="90"/>
      <c r="D29" s="88"/>
      <c r="E29" s="86" t="s">
        <v>166</v>
      </c>
      <c r="F29" s="90"/>
      <c r="G29" s="90"/>
      <c r="H29" s="90"/>
    </row>
    <row r="30" spans="1:8" ht="14.25">
      <c r="A30" s="92" t="s">
        <v>57</v>
      </c>
      <c r="B30" s="86" t="s">
        <v>167</v>
      </c>
      <c r="C30" s="89">
        <f>C7</f>
        <v>1331</v>
      </c>
      <c r="D30" s="93" t="s">
        <v>82</v>
      </c>
      <c r="E30" s="86" t="s">
        <v>168</v>
      </c>
      <c r="F30" s="93"/>
      <c r="G30" s="89">
        <f>G14+G15+G19+G25</f>
        <v>1331</v>
      </c>
      <c r="H30" s="93"/>
    </row>
    <row r="31" spans="1:8" ht="14.25">
      <c r="A31" s="88"/>
      <c r="B31" s="86" t="s">
        <v>169</v>
      </c>
      <c r="C31" s="90"/>
      <c r="D31" s="94"/>
      <c r="E31" s="86" t="s">
        <v>170</v>
      </c>
      <c r="F31" s="94"/>
      <c r="G31" s="94"/>
      <c r="H31" s="94"/>
    </row>
    <row r="32" spans="1:8" ht="14.25">
      <c r="A32" s="88" t="s">
        <v>171</v>
      </c>
      <c r="B32" s="86" t="s">
        <v>172</v>
      </c>
      <c r="C32" s="89"/>
      <c r="D32" s="94" t="s">
        <v>173</v>
      </c>
      <c r="E32" s="86" t="s">
        <v>174</v>
      </c>
      <c r="F32" s="94"/>
      <c r="G32" s="94"/>
      <c r="H32" s="94"/>
    </row>
    <row r="33" spans="1:8" ht="14.25">
      <c r="A33" s="88" t="s">
        <v>104</v>
      </c>
      <c r="B33" s="86" t="s">
        <v>175</v>
      </c>
      <c r="C33" s="89"/>
      <c r="D33" s="94" t="s">
        <v>176</v>
      </c>
      <c r="E33" s="86" t="s">
        <v>177</v>
      </c>
      <c r="F33" s="94"/>
      <c r="G33" s="94"/>
      <c r="H33" s="94"/>
    </row>
    <row r="34" spans="1:8" ht="14.25">
      <c r="A34" s="88" t="s">
        <v>107</v>
      </c>
      <c r="B34" s="86" t="s">
        <v>178</v>
      </c>
      <c r="C34" s="89"/>
      <c r="D34" s="94" t="s">
        <v>179</v>
      </c>
      <c r="E34" s="86" t="s">
        <v>180</v>
      </c>
      <c r="F34" s="94"/>
      <c r="G34" s="94"/>
      <c r="H34" s="94"/>
    </row>
    <row r="35" spans="1:8" ht="14.25">
      <c r="A35" s="88"/>
      <c r="B35" s="86" t="s">
        <v>181</v>
      </c>
      <c r="C35" s="90"/>
      <c r="D35" s="94"/>
      <c r="E35" s="86" t="s">
        <v>182</v>
      </c>
      <c r="F35" s="94"/>
      <c r="G35" s="94"/>
      <c r="H35" s="94"/>
    </row>
    <row r="36" spans="1:8" ht="14.25">
      <c r="A36" s="92" t="s">
        <v>183</v>
      </c>
      <c r="B36" s="86" t="s">
        <v>184</v>
      </c>
      <c r="C36" s="89">
        <f>C30</f>
        <v>1331</v>
      </c>
      <c r="D36" s="93" t="s">
        <v>185</v>
      </c>
      <c r="E36" s="86" t="s">
        <v>186</v>
      </c>
      <c r="F36" s="93"/>
      <c r="G36" s="89">
        <f>G30</f>
        <v>1331</v>
      </c>
      <c r="H36" s="93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3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H12" sqref="H12"/>
    </sheetView>
  </sheetViews>
  <sheetFormatPr defaultColWidth="9.00390625" defaultRowHeight="14.25"/>
  <cols>
    <col min="4" max="4" width="13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9" max="9" width="9.00390625" style="53" customWidth="1"/>
    <col min="10" max="10" width="24.125" style="0" customWidth="1"/>
  </cols>
  <sheetData>
    <row r="1" spans="1:10" ht="20.25">
      <c r="A1" s="54" t="s">
        <v>187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>
      <c r="A2" s="56" t="s">
        <v>54</v>
      </c>
      <c r="B2" s="56"/>
      <c r="C2" s="56"/>
      <c r="D2" s="57"/>
      <c r="E2" s="57"/>
      <c r="F2" s="57"/>
      <c r="G2" s="57"/>
      <c r="H2" s="57"/>
      <c r="I2" s="75"/>
      <c r="J2" s="76" t="s">
        <v>55</v>
      </c>
    </row>
    <row r="3" spans="1:10" ht="21" customHeight="1">
      <c r="A3" s="58" t="s">
        <v>188</v>
      </c>
      <c r="B3" s="59"/>
      <c r="C3" s="59"/>
      <c r="D3" s="59"/>
      <c r="E3" s="59" t="s">
        <v>189</v>
      </c>
      <c r="F3" s="59"/>
      <c r="G3" s="59"/>
      <c r="H3" s="59"/>
      <c r="I3" s="59"/>
      <c r="J3" s="59"/>
    </row>
    <row r="4" spans="1:10" ht="21" customHeight="1">
      <c r="A4" s="60" t="s">
        <v>64</v>
      </c>
      <c r="B4" s="61"/>
      <c r="C4" s="61"/>
      <c r="D4" s="61" t="s">
        <v>65</v>
      </c>
      <c r="E4" s="61" t="s">
        <v>77</v>
      </c>
      <c r="F4" s="61" t="s">
        <v>83</v>
      </c>
      <c r="G4" s="61"/>
      <c r="H4" s="61"/>
      <c r="I4" s="61" t="s">
        <v>84</v>
      </c>
      <c r="J4" s="61"/>
    </row>
    <row r="5" spans="1:10" ht="21" customHeight="1">
      <c r="A5" s="60"/>
      <c r="B5" s="61"/>
      <c r="C5" s="61"/>
      <c r="D5" s="61"/>
      <c r="E5" s="61"/>
      <c r="F5" s="61" t="s">
        <v>100</v>
      </c>
      <c r="G5" s="61" t="s">
        <v>190</v>
      </c>
      <c r="H5" s="61" t="s">
        <v>191</v>
      </c>
      <c r="I5" s="77" t="s">
        <v>100</v>
      </c>
      <c r="J5" s="61" t="s">
        <v>192</v>
      </c>
    </row>
    <row r="6" spans="1:10" ht="21" customHeight="1">
      <c r="A6" s="60" t="s">
        <v>66</v>
      </c>
      <c r="B6" s="61" t="s">
        <v>67</v>
      </c>
      <c r="C6" s="61" t="s">
        <v>68</v>
      </c>
      <c r="D6" s="62" t="s">
        <v>69</v>
      </c>
      <c r="E6" s="63">
        <v>1</v>
      </c>
      <c r="F6" s="63">
        <v>2</v>
      </c>
      <c r="G6" s="63">
        <v>3</v>
      </c>
      <c r="H6" s="63">
        <v>4</v>
      </c>
      <c r="I6" s="78">
        <v>5</v>
      </c>
      <c r="J6" s="63">
        <v>6</v>
      </c>
    </row>
    <row r="7" spans="1:10" ht="21" customHeight="1">
      <c r="A7" s="60"/>
      <c r="B7" s="61"/>
      <c r="C7" s="61"/>
      <c r="D7" s="62" t="s">
        <v>77</v>
      </c>
      <c r="E7" s="64">
        <v>1331</v>
      </c>
      <c r="F7" s="64">
        <v>1197.5</v>
      </c>
      <c r="G7" s="64">
        <v>77.5</v>
      </c>
      <c r="H7" s="64">
        <v>56</v>
      </c>
      <c r="I7" s="79"/>
      <c r="J7" s="74"/>
    </row>
    <row r="8" spans="1:10" ht="21" customHeight="1">
      <c r="A8" s="65">
        <v>2080501</v>
      </c>
      <c r="B8" s="66"/>
      <c r="C8" s="66"/>
      <c r="D8" s="66" t="s">
        <v>193</v>
      </c>
      <c r="E8" s="67">
        <v>473.9</v>
      </c>
      <c r="F8" s="67">
        <v>473.9</v>
      </c>
      <c r="G8" s="67"/>
      <c r="H8" s="68"/>
      <c r="I8" s="79"/>
      <c r="J8" s="74"/>
    </row>
    <row r="9" spans="1:10" ht="21" customHeight="1">
      <c r="A9" s="65">
        <v>2100599</v>
      </c>
      <c r="B9" s="66"/>
      <c r="C9" s="66"/>
      <c r="D9" s="66" t="s">
        <v>89</v>
      </c>
      <c r="E9" s="67">
        <v>159.5</v>
      </c>
      <c r="F9" s="67">
        <v>159.5</v>
      </c>
      <c r="G9" s="67"/>
      <c r="H9" s="68"/>
      <c r="I9" s="79"/>
      <c r="J9" s="74"/>
    </row>
    <row r="10" spans="1:10" ht="21" customHeight="1">
      <c r="A10" s="69">
        <v>2140102</v>
      </c>
      <c r="B10" s="70"/>
      <c r="C10" s="66"/>
      <c r="D10" s="66" t="s">
        <v>91</v>
      </c>
      <c r="E10" s="67"/>
      <c r="F10" s="67"/>
      <c r="G10" s="67"/>
      <c r="H10" s="68"/>
      <c r="I10" s="79"/>
      <c r="J10" s="74"/>
    </row>
    <row r="11" spans="1:10" ht="21" customHeight="1">
      <c r="A11" s="65">
        <v>2140106</v>
      </c>
      <c r="B11" s="66"/>
      <c r="C11" s="66"/>
      <c r="D11" s="66" t="s">
        <v>90</v>
      </c>
      <c r="E11" s="67">
        <v>621.5</v>
      </c>
      <c r="F11" s="67">
        <v>488</v>
      </c>
      <c r="G11" s="67">
        <v>77.5</v>
      </c>
      <c r="H11" s="67">
        <v>56</v>
      </c>
      <c r="I11" s="80"/>
      <c r="J11" s="74"/>
    </row>
    <row r="12" spans="1:10" ht="21" customHeight="1">
      <c r="A12" s="69">
        <v>2140108</v>
      </c>
      <c r="B12" s="70"/>
      <c r="C12" s="66"/>
      <c r="D12" s="66" t="s">
        <v>91</v>
      </c>
      <c r="E12" s="67"/>
      <c r="F12" s="67"/>
      <c r="G12" s="67"/>
      <c r="H12" s="68"/>
      <c r="I12" s="80"/>
      <c r="J12" s="74"/>
    </row>
    <row r="13" spans="1:10" ht="21" customHeight="1">
      <c r="A13" s="65">
        <v>2210201</v>
      </c>
      <c r="B13" s="66"/>
      <c r="C13" s="66"/>
      <c r="D13" s="66" t="s">
        <v>92</v>
      </c>
      <c r="E13" s="67">
        <v>64.1</v>
      </c>
      <c r="F13" s="67">
        <v>64.1</v>
      </c>
      <c r="G13" s="67"/>
      <c r="H13" s="68"/>
      <c r="I13" s="79"/>
      <c r="J13" s="74"/>
    </row>
    <row r="14" spans="1:10" ht="21" customHeight="1">
      <c r="A14" s="71">
        <v>2299901</v>
      </c>
      <c r="B14" s="72"/>
      <c r="C14" s="72"/>
      <c r="D14" s="72" t="s">
        <v>91</v>
      </c>
      <c r="E14" s="64">
        <v>12</v>
      </c>
      <c r="F14" s="64">
        <v>12</v>
      </c>
      <c r="G14" s="64"/>
      <c r="H14" s="68"/>
      <c r="I14" s="79"/>
      <c r="J14" s="74"/>
    </row>
    <row r="15" spans="1:10" ht="21" customHeight="1">
      <c r="A15" s="71"/>
      <c r="B15" s="72"/>
      <c r="C15" s="72"/>
      <c r="D15" s="72"/>
      <c r="E15" s="73"/>
      <c r="F15" s="73"/>
      <c r="G15" s="73"/>
      <c r="H15" s="74"/>
      <c r="I15" s="79"/>
      <c r="J15" s="74"/>
    </row>
    <row r="16" spans="1:10" ht="21" customHeight="1">
      <c r="A16" s="71"/>
      <c r="B16" s="72"/>
      <c r="C16" s="72"/>
      <c r="D16" s="72"/>
      <c r="E16" s="73"/>
      <c r="F16" s="73"/>
      <c r="G16" s="73"/>
      <c r="H16" s="74"/>
      <c r="I16" s="79"/>
      <c r="J16" s="74"/>
    </row>
    <row r="17" spans="1:10" ht="21" customHeight="1">
      <c r="A17" s="71"/>
      <c r="B17" s="72"/>
      <c r="C17" s="72"/>
      <c r="D17" s="72"/>
      <c r="E17" s="73"/>
      <c r="F17" s="73"/>
      <c r="G17" s="73"/>
      <c r="H17" s="74"/>
      <c r="I17" s="79"/>
      <c r="J17" s="74"/>
    </row>
    <row r="18" spans="1:10" ht="21" customHeight="1">
      <c r="A18" s="71"/>
      <c r="B18" s="72"/>
      <c r="C18" s="72"/>
      <c r="D18" s="72"/>
      <c r="E18" s="73"/>
      <c r="F18" s="73"/>
      <c r="G18" s="73"/>
      <c r="H18" s="73"/>
      <c r="I18" s="79"/>
      <c r="J18" s="74"/>
    </row>
    <row r="19" spans="1:10" ht="21" customHeight="1">
      <c r="A19" s="71"/>
      <c r="B19" s="72"/>
      <c r="C19" s="72"/>
      <c r="D19" s="72"/>
      <c r="E19" s="73"/>
      <c r="F19" s="73"/>
      <c r="G19" s="73"/>
      <c r="H19" s="73"/>
      <c r="I19" s="79"/>
      <c r="J19" s="74"/>
    </row>
    <row r="20" spans="1:10" ht="21" customHeight="1">
      <c r="A20" s="71"/>
      <c r="B20" s="72"/>
      <c r="C20" s="72"/>
      <c r="D20" s="72"/>
      <c r="E20" s="73"/>
      <c r="F20" s="73"/>
      <c r="G20" s="73"/>
      <c r="H20" s="73"/>
      <c r="I20" s="79"/>
      <c r="J20" s="74"/>
    </row>
    <row r="21" spans="1:10" ht="21" customHeight="1">
      <c r="A21" s="71"/>
      <c r="B21" s="72"/>
      <c r="C21" s="72"/>
      <c r="D21" s="72"/>
      <c r="E21" s="74"/>
      <c r="F21" s="74"/>
      <c r="G21" s="74"/>
      <c r="H21" s="74"/>
      <c r="I21" s="79"/>
      <c r="J21" s="74"/>
    </row>
  </sheetData>
  <sheetProtection/>
  <mergeCells count="26">
    <mergeCell ref="A1:J1"/>
    <mergeCell ref="A2:C2"/>
    <mergeCell ref="A3:C3"/>
    <mergeCell ref="E3:J3"/>
    <mergeCell ref="F4:H4"/>
    <mergeCell ref="I4:J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6:A7"/>
    <mergeCell ref="B6:B7"/>
    <mergeCell ref="C6:C7"/>
    <mergeCell ref="D4:D5"/>
    <mergeCell ref="E4:E5"/>
    <mergeCell ref="A4:C5"/>
  </mergeCells>
  <printOptions/>
  <pageMargins left="0.75" right="0.7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B6" sqref="B6:D9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38" t="s">
        <v>194</v>
      </c>
      <c r="B1" s="38"/>
      <c r="C1" s="38"/>
      <c r="D1" s="38"/>
      <c r="E1" s="38"/>
      <c r="F1" s="38"/>
      <c r="G1" s="38"/>
      <c r="H1" s="38"/>
    </row>
    <row r="2" spans="1:8" ht="14.25">
      <c r="A2" s="39" t="s">
        <v>54</v>
      </c>
      <c r="B2" s="40"/>
      <c r="C2" s="41"/>
      <c r="D2" s="41"/>
      <c r="E2" s="41"/>
      <c r="F2" s="41"/>
      <c r="G2" s="41"/>
      <c r="H2" s="42" t="s">
        <v>2</v>
      </c>
    </row>
    <row r="3" spans="1:8" ht="33" customHeight="1">
      <c r="A3" s="43" t="s">
        <v>195</v>
      </c>
      <c r="B3" s="43" t="s">
        <v>77</v>
      </c>
      <c r="C3" s="44" t="s">
        <v>196</v>
      </c>
      <c r="D3" s="45"/>
      <c r="E3" s="45"/>
      <c r="F3" s="45"/>
      <c r="G3" s="45"/>
      <c r="H3" s="46"/>
    </row>
    <row r="4" spans="1:8" ht="33" customHeight="1">
      <c r="A4" s="47"/>
      <c r="B4" s="47"/>
      <c r="C4" s="43" t="s">
        <v>100</v>
      </c>
      <c r="D4" s="44" t="s">
        <v>197</v>
      </c>
      <c r="E4" s="46"/>
      <c r="F4" s="43" t="s">
        <v>198</v>
      </c>
      <c r="G4" s="43" t="s">
        <v>199</v>
      </c>
      <c r="H4" s="43" t="s">
        <v>200</v>
      </c>
    </row>
    <row r="5" spans="1:8" ht="33" customHeight="1">
      <c r="A5" s="48"/>
      <c r="B5" s="48"/>
      <c r="C5" s="48"/>
      <c r="D5" s="49" t="s">
        <v>201</v>
      </c>
      <c r="E5" s="49" t="s">
        <v>79</v>
      </c>
      <c r="F5" s="48"/>
      <c r="G5" s="48"/>
      <c r="H5" s="48"/>
    </row>
    <row r="6" spans="1:8" ht="33" customHeight="1">
      <c r="A6" s="50" t="s">
        <v>77</v>
      </c>
      <c r="B6" s="51">
        <f>B7+B8+B9</f>
        <v>1319</v>
      </c>
      <c r="C6" s="51">
        <f>C7+C8+C9</f>
        <v>1319</v>
      </c>
      <c r="D6" s="51">
        <f>D7+D8+D9</f>
        <v>1319</v>
      </c>
      <c r="E6" s="52"/>
      <c r="F6" s="52"/>
      <c r="G6" s="52"/>
      <c r="H6" s="52"/>
    </row>
    <row r="7" spans="1:8" ht="33" customHeight="1">
      <c r="A7" s="50" t="s">
        <v>202</v>
      </c>
      <c r="B7" s="51">
        <v>1203</v>
      </c>
      <c r="C7" s="51">
        <v>1203</v>
      </c>
      <c r="D7" s="51">
        <v>1203</v>
      </c>
      <c r="E7" s="50"/>
      <c r="F7" s="50"/>
      <c r="G7" s="50"/>
      <c r="H7" s="50"/>
    </row>
    <row r="8" spans="1:8" ht="33" customHeight="1">
      <c r="A8" s="50" t="s">
        <v>203</v>
      </c>
      <c r="B8" s="51">
        <v>56</v>
      </c>
      <c r="C8" s="51">
        <v>56</v>
      </c>
      <c r="D8" s="51">
        <v>56</v>
      </c>
      <c r="E8" s="50"/>
      <c r="F8" s="50"/>
      <c r="G8" s="50"/>
      <c r="H8" s="50"/>
    </row>
    <row r="9" spans="1:8" ht="33" customHeight="1">
      <c r="A9" s="50" t="s">
        <v>204</v>
      </c>
      <c r="B9" s="51">
        <v>60</v>
      </c>
      <c r="C9" s="51">
        <v>60</v>
      </c>
      <c r="D9" s="51">
        <v>60</v>
      </c>
      <c r="E9" s="50"/>
      <c r="F9" s="50"/>
      <c r="G9" s="50"/>
      <c r="H9" s="50"/>
    </row>
    <row r="10" spans="1:8" ht="33" customHeight="1">
      <c r="A10" s="50" t="s">
        <v>205</v>
      </c>
      <c r="B10" s="52"/>
      <c r="C10" s="50"/>
      <c r="D10" s="50"/>
      <c r="E10" s="50"/>
      <c r="F10" s="52"/>
      <c r="G10" s="50"/>
      <c r="H10" s="50"/>
    </row>
    <row r="11" spans="1:8" ht="33" customHeight="1">
      <c r="A11" s="50" t="s">
        <v>206</v>
      </c>
      <c r="B11" s="50"/>
      <c r="C11" s="50"/>
      <c r="D11" s="50"/>
      <c r="E11" s="50"/>
      <c r="F11" s="50"/>
      <c r="G11" s="50"/>
      <c r="H11" s="50"/>
    </row>
    <row r="12" spans="1:8" ht="33" customHeight="1">
      <c r="A12" s="50" t="s">
        <v>207</v>
      </c>
      <c r="B12" s="52"/>
      <c r="C12" s="52"/>
      <c r="D12" s="52"/>
      <c r="E12" s="50"/>
      <c r="F12" s="50"/>
      <c r="G12" s="50"/>
      <c r="H12" s="50"/>
    </row>
    <row r="13" spans="1:8" ht="33" customHeight="1">
      <c r="A13" s="50" t="s">
        <v>91</v>
      </c>
      <c r="B13" s="52"/>
      <c r="C13" s="52"/>
      <c r="D13" s="52"/>
      <c r="E13" s="50"/>
      <c r="F13" s="50"/>
      <c r="G13" s="50"/>
      <c r="H13" s="50"/>
    </row>
  </sheetData>
  <sheetProtection/>
  <mergeCells count="10"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5" t="s">
        <v>208</v>
      </c>
      <c r="B1" s="15"/>
      <c r="C1" s="15"/>
      <c r="D1" s="15"/>
      <c r="E1" s="15"/>
      <c r="F1" s="15"/>
      <c r="G1" s="15"/>
      <c r="H1" s="15"/>
      <c r="I1" s="36"/>
      <c r="J1" s="36"/>
    </row>
    <row r="2" spans="1:10" s="21" customFormat="1" ht="34.5" customHeight="1">
      <c r="A2" s="22" t="s">
        <v>54</v>
      </c>
      <c r="B2" s="23"/>
      <c r="C2" s="24"/>
      <c r="D2" s="24"/>
      <c r="E2" s="24"/>
      <c r="F2" s="24"/>
      <c r="G2" s="24"/>
      <c r="I2" s="17" t="s">
        <v>2</v>
      </c>
      <c r="J2" s="24"/>
    </row>
    <row r="3" spans="1:10" ht="42" customHeight="1">
      <c r="A3" s="25" t="s">
        <v>209</v>
      </c>
      <c r="B3" s="25" t="s">
        <v>210</v>
      </c>
      <c r="C3" s="25" t="s">
        <v>196</v>
      </c>
      <c r="D3" s="25"/>
      <c r="E3" s="25"/>
      <c r="F3" s="25"/>
      <c r="G3" s="25"/>
      <c r="H3" s="25"/>
      <c r="I3" s="25" t="s">
        <v>211</v>
      </c>
      <c r="J3" s="36"/>
    </row>
    <row r="4" spans="1:10" ht="42" customHeight="1">
      <c r="A4" s="25"/>
      <c r="B4" s="25"/>
      <c r="C4" s="25" t="s">
        <v>212</v>
      </c>
      <c r="D4" s="25" t="s">
        <v>197</v>
      </c>
      <c r="E4" s="25"/>
      <c r="F4" s="25" t="s">
        <v>198</v>
      </c>
      <c r="G4" s="25" t="s">
        <v>199</v>
      </c>
      <c r="H4" s="25" t="s">
        <v>200</v>
      </c>
      <c r="I4" s="25"/>
      <c r="J4" s="36"/>
    </row>
    <row r="5" spans="1:10" ht="42" customHeight="1">
      <c r="A5" s="25"/>
      <c r="B5" s="25"/>
      <c r="C5" s="25"/>
      <c r="D5" s="26" t="s">
        <v>201</v>
      </c>
      <c r="E5" s="26" t="s">
        <v>79</v>
      </c>
      <c r="F5" s="25"/>
      <c r="G5" s="25"/>
      <c r="H5" s="25"/>
      <c r="I5" s="25"/>
      <c r="J5" s="36"/>
    </row>
    <row r="6" spans="1:10" ht="30" customHeight="1">
      <c r="A6" s="27" t="s">
        <v>210</v>
      </c>
      <c r="B6" s="28">
        <f>B7+B8+B9+B10</f>
        <v>1331</v>
      </c>
      <c r="C6" s="28">
        <f>C7+C8+C9+C10</f>
        <v>1331</v>
      </c>
      <c r="D6" s="28">
        <f>D7+D8+D9+D10</f>
        <v>1331</v>
      </c>
      <c r="E6" s="29"/>
      <c r="F6" s="29"/>
      <c r="G6" s="29"/>
      <c r="H6" s="29"/>
      <c r="I6" s="37"/>
      <c r="J6" s="36"/>
    </row>
    <row r="7" spans="1:10" ht="30" customHeight="1">
      <c r="A7" s="30" t="s">
        <v>213</v>
      </c>
      <c r="B7" s="31"/>
      <c r="C7" s="31"/>
      <c r="D7" s="31"/>
      <c r="E7" s="32"/>
      <c r="F7" s="29"/>
      <c r="G7" s="29"/>
      <c r="H7" s="29"/>
      <c r="I7" s="37"/>
      <c r="J7" s="36"/>
    </row>
    <row r="8" spans="1:9" ht="30" customHeight="1">
      <c r="A8" s="33" t="s">
        <v>214</v>
      </c>
      <c r="B8" s="34">
        <v>1319</v>
      </c>
      <c r="C8" s="34">
        <v>1319</v>
      </c>
      <c r="D8" s="34">
        <v>1319</v>
      </c>
      <c r="E8" s="35"/>
      <c r="F8" s="13"/>
      <c r="G8" s="13"/>
      <c r="H8" s="13"/>
      <c r="I8" s="13"/>
    </row>
    <row r="9" spans="1:9" ht="30" customHeight="1">
      <c r="A9" s="33" t="s">
        <v>215</v>
      </c>
      <c r="B9" s="34"/>
      <c r="C9" s="34"/>
      <c r="D9" s="34"/>
      <c r="E9" s="35"/>
      <c r="F9" s="13"/>
      <c r="G9" s="13"/>
      <c r="H9" s="13"/>
      <c r="I9" s="13"/>
    </row>
    <row r="10" spans="1:9" ht="30" customHeight="1">
      <c r="A10" s="33" t="s">
        <v>216</v>
      </c>
      <c r="B10" s="34">
        <v>12</v>
      </c>
      <c r="C10" s="34">
        <v>12</v>
      </c>
      <c r="D10" s="34">
        <v>12</v>
      </c>
      <c r="E10" s="35"/>
      <c r="F10" s="13"/>
      <c r="G10" s="13"/>
      <c r="H10" s="13"/>
      <c r="I10" s="13"/>
    </row>
  </sheetData>
  <sheetProtection/>
  <mergeCells count="11"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  <mergeCell ref="I3:I5"/>
  </mergeCells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1" max="1" width="51.875" style="0" customWidth="1"/>
    <col min="2" max="2" width="26.125" style="0" customWidth="1"/>
  </cols>
  <sheetData>
    <row r="1" spans="1:2" ht="30" customHeight="1">
      <c r="A1" s="15" t="s">
        <v>217</v>
      </c>
      <c r="B1" s="15"/>
    </row>
    <row r="2" spans="1:2" ht="34.5" customHeight="1">
      <c r="A2" s="16" t="s">
        <v>54</v>
      </c>
      <c r="B2" s="17" t="s">
        <v>2</v>
      </c>
    </row>
    <row r="3" spans="1:2" ht="39" customHeight="1">
      <c r="A3" s="18" t="s">
        <v>56</v>
      </c>
      <c r="B3" s="18" t="s">
        <v>218</v>
      </c>
    </row>
    <row r="4" spans="1:2" ht="39" customHeight="1">
      <c r="A4" s="19" t="s">
        <v>219</v>
      </c>
      <c r="B4" s="20">
        <v>13.9</v>
      </c>
    </row>
    <row r="5" spans="1:2" ht="39" customHeight="1">
      <c r="A5" s="13" t="s">
        <v>220</v>
      </c>
      <c r="B5" s="20">
        <v>0</v>
      </c>
    </row>
    <row r="6" spans="1:2" ht="39" customHeight="1">
      <c r="A6" s="13" t="s">
        <v>221</v>
      </c>
      <c r="B6" s="20">
        <v>6</v>
      </c>
    </row>
    <row r="7" spans="1:2" ht="39" customHeight="1">
      <c r="A7" s="13" t="s">
        <v>222</v>
      </c>
      <c r="B7" s="20">
        <v>0</v>
      </c>
    </row>
    <row r="8" spans="1:2" ht="39" customHeight="1">
      <c r="A8" s="13" t="s">
        <v>223</v>
      </c>
      <c r="B8" s="20">
        <v>6</v>
      </c>
    </row>
    <row r="9" spans="1:2" ht="39" customHeight="1">
      <c r="A9" s="13" t="s">
        <v>224</v>
      </c>
      <c r="B9" s="20">
        <v>7.9</v>
      </c>
    </row>
  </sheetData>
  <sheetProtection/>
  <mergeCells count="1">
    <mergeCell ref="A1:B1"/>
  </mergeCells>
  <printOptions/>
  <pageMargins left="0.75" right="0.7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G11" sqref="G11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2.5">
      <c r="A1" s="1" t="s">
        <v>225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54</v>
      </c>
      <c r="B2" s="3"/>
      <c r="C2" s="3"/>
      <c r="D2" s="3"/>
      <c r="E2" s="4"/>
      <c r="F2" s="4"/>
      <c r="G2" s="4"/>
      <c r="H2" s="4"/>
      <c r="I2" s="4"/>
      <c r="J2" s="14" t="s">
        <v>55</v>
      </c>
    </row>
    <row r="3" spans="1:10" ht="21" customHeight="1">
      <c r="A3" s="5" t="s">
        <v>188</v>
      </c>
      <c r="B3" s="6"/>
      <c r="C3" s="6"/>
      <c r="D3" s="6"/>
      <c r="E3" s="6" t="s">
        <v>189</v>
      </c>
      <c r="F3" s="6"/>
      <c r="G3" s="6"/>
      <c r="H3" s="6"/>
      <c r="I3" s="6"/>
      <c r="J3" s="6"/>
    </row>
    <row r="4" spans="1:10" ht="21" customHeight="1">
      <c r="A4" s="7" t="s">
        <v>64</v>
      </c>
      <c r="B4" s="8"/>
      <c r="C4" s="8"/>
      <c r="D4" s="8" t="s">
        <v>65</v>
      </c>
      <c r="E4" s="8" t="s">
        <v>77</v>
      </c>
      <c r="F4" s="8" t="s">
        <v>83</v>
      </c>
      <c r="G4" s="8"/>
      <c r="H4" s="8"/>
      <c r="I4" s="8" t="s">
        <v>84</v>
      </c>
      <c r="J4" s="8"/>
    </row>
    <row r="5" spans="1:10" ht="21" customHeight="1">
      <c r="A5" s="7"/>
      <c r="B5" s="8"/>
      <c r="C5" s="8"/>
      <c r="D5" s="8"/>
      <c r="E5" s="8"/>
      <c r="F5" s="8" t="s">
        <v>100</v>
      </c>
      <c r="G5" s="8" t="s">
        <v>190</v>
      </c>
      <c r="H5" s="8" t="s">
        <v>191</v>
      </c>
      <c r="I5" s="8" t="s">
        <v>100</v>
      </c>
      <c r="J5" s="8" t="s">
        <v>192</v>
      </c>
    </row>
    <row r="6" spans="1:10" ht="21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ht="21" customHeight="1">
      <c r="A7" s="7" t="s">
        <v>66</v>
      </c>
      <c r="B7" s="8" t="s">
        <v>67</v>
      </c>
      <c r="C7" s="8" t="s">
        <v>68</v>
      </c>
      <c r="D7" s="8" t="s">
        <v>69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</row>
    <row r="8" spans="1:10" ht="21" customHeight="1">
      <c r="A8" s="10"/>
      <c r="B8" s="11"/>
      <c r="C8" s="11"/>
      <c r="D8" s="11" t="s">
        <v>77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</row>
    <row r="9" spans="1:10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</sheetData>
  <sheetProtection/>
  <mergeCells count="17">
    <mergeCell ref="A1:J1"/>
    <mergeCell ref="A2:D2"/>
    <mergeCell ref="A3:D3"/>
    <mergeCell ref="E3:J3"/>
    <mergeCell ref="F4:H4"/>
    <mergeCell ref="I4:J4"/>
    <mergeCell ref="A7:A8"/>
    <mergeCell ref="B7:B8"/>
    <mergeCell ref="C7:C8"/>
    <mergeCell ref="D4:D6"/>
    <mergeCell ref="E4:E6"/>
    <mergeCell ref="F5:F6"/>
    <mergeCell ref="G5:G6"/>
    <mergeCell ref="H5:H6"/>
    <mergeCell ref="I5:I6"/>
    <mergeCell ref="J5:J6"/>
    <mergeCell ref="A4:C6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曲江公路收发员</cp:lastModifiedBy>
  <cp:lastPrinted>2016-11-25T08:37:07Z</cp:lastPrinted>
  <dcterms:created xsi:type="dcterms:W3CDTF">2011-09-13T11:12:31Z</dcterms:created>
  <dcterms:modified xsi:type="dcterms:W3CDTF">2017-05-02T07:14:28Z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