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0"/>
  </bookViews>
  <sheets>
    <sheet name="第1季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<sst xmlns="http://schemas.openxmlformats.org/spreadsheetml/2006/main" count="65" uniqueCount="20">
  <si>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单位：马坝镇政府</t>
  </si>
  <si>
    <t>单位：万元</t>
  </si>
  <si>
    <t>时间</t>
  </si>
  <si>
    <t>季度</t>
  </si>
  <si>
    <t>合计</t>
  </si>
  <si>
    <t>其中：财政拨款支出</t>
  </si>
  <si>
    <t>会议费</t>
  </si>
  <si>
    <t>因公出国费</t>
  </si>
  <si>
    <t>公务用车购置费</t>
  </si>
  <si>
    <t>公务用车运行费及维护费</t>
  </si>
  <si>
    <t>公务接待费</t>
  </si>
  <si>
    <t>上年同期数</t>
  </si>
  <si>
    <t>增长率%</t>
  </si>
  <si>
    <t xml:space="preserve">      </t>
  </si>
  <si>
    <t>2018年会议费及三公经费决算</t>
  </si>
  <si>
    <t>2019年会议费及三公经费支出统计表</t>
  </si>
  <si>
    <t>2019年会议费及三公经费财政拨款预算</t>
  </si>
  <si>
    <t>2019年全年三公经费预算执行情况</t>
  </si>
  <si>
    <t>至2019年第3季度会议费及三公经费执行情况</t>
  </si>
  <si>
    <t>备注：2019年第3季度公务用车运行费及维护费中含161250元交通补贴,43521.4元车辆经费。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</si>
</sst>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showZeros="0" tabSelected="1" zoomScalePageLayoutView="0" workbookViewId="0" topLeftCell="A1">
      <selection activeCell="AL5" sqref="AL5"/>
    </sheetView>
  </sheetViews>
  <sheetFormatPr defaultColWidth="5.875" defaultRowHeight="14.25"/>
  <cols>
    <col min="1" max="1" width="4.50390625" style="0" customWidth="1"/>
    <col min="2" max="3" width="5.125" style="0" customWidth="1"/>
    <col min="4" max="5" width="4.50390625" style="0" customWidth="1"/>
    <col min="6" max="6" width="1.875" style="0" customWidth="1"/>
    <col min="7" max="7" width="2.00390625" style="0" customWidth="1"/>
    <col min="8" max="9" width="1.75390625" style="0" customWidth="1"/>
    <col min="10" max="11" width="5.125" style="0" customWidth="1"/>
    <col min="12" max="12" width="6.25390625" style="0" customWidth="1"/>
    <col min="13" max="13" width="5.75390625" style="0" customWidth="1"/>
    <col min="14" max="14" width="5.625" style="0" customWidth="1"/>
    <col min="15" max="15" width="4.50390625" style="0" customWidth="1"/>
    <col min="16" max="17" width="1.75390625" style="0" customWidth="1"/>
    <col min="18" max="18" width="5.25390625" style="0" customWidth="1"/>
    <col min="19" max="19" width="11.50390625" style="0" customWidth="1"/>
    <col min="20" max="20" width="5.125" style="0" customWidth="1"/>
    <col min="21" max="21" width="1.875" style="0" customWidth="1"/>
    <col min="22" max="22" width="4.50390625" style="0" customWidth="1"/>
    <col min="23" max="23" width="5.25390625" style="0" customWidth="1"/>
    <col min="24" max="24" width="4.50390625" style="0" customWidth="1"/>
    <col min="25" max="25" width="5.25390625" style="7" customWidth="1"/>
    <col min="26" max="26" width="1.875" style="0" customWidth="1"/>
    <col min="27" max="28" width="2.00390625" style="0" customWidth="1"/>
    <col min="29" max="33" width="1.875" style="0" customWidth="1"/>
    <col min="34" max="34" width="5.375" style="0" customWidth="1"/>
    <col min="35" max="35" width="5.125" style="0" customWidth="1"/>
    <col min="36" max="36" width="5.25390625" style="0" customWidth="1"/>
    <col min="37" max="37" width="3.875" style="0" customWidth="1"/>
    <col min="38" max="38" width="5.375" style="0" customWidth="1"/>
    <col min="39" max="39" width="5.875" style="0" customWidth="1"/>
    <col min="40" max="40" width="5.25390625" style="0" customWidth="1"/>
    <col min="41" max="41" width="4.25390625" style="0" customWidth="1"/>
    <col min="42" max="42" width="5.125" style="0" customWidth="1"/>
    <col min="43" max="43" width="1.875" style="0" customWidth="1"/>
    <col min="44" max="44" width="4.625" style="0" customWidth="1"/>
    <col min="45" max="45" width="4.50390625" style="0" customWidth="1"/>
    <col min="46" max="46" width="1.875" style="0" customWidth="1"/>
    <col min="47" max="47" width="2.00390625" style="0" customWidth="1"/>
    <col min="48" max="48" width="1.875" style="0" customWidth="1"/>
    <col min="49" max="49" width="1.75390625" style="0" customWidth="1"/>
    <col min="50" max="52" width="5.25390625" style="0" customWidth="1"/>
    <col min="53" max="53" width="5.375" style="0" customWidth="1"/>
  </cols>
  <sheetData>
    <row r="1" spans="1:53" ht="44.2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1:53" ht="22.5" customHeight="1">
      <c r="A2" s="33" t="s">
        <v>0</v>
      </c>
      <c r="B2" s="33"/>
      <c r="C2" s="33"/>
      <c r="D2" s="33"/>
      <c r="E2" s="33"/>
      <c r="F2" s="8"/>
      <c r="G2" s="8"/>
      <c r="H2" s="8"/>
      <c r="I2" s="8"/>
      <c r="J2" s="8"/>
      <c r="K2" s="8"/>
      <c r="L2" s="8"/>
      <c r="M2" s="8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7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33" t="s">
        <v>1</v>
      </c>
      <c r="AX2" s="33" t="s">
        <v>1</v>
      </c>
      <c r="AY2" s="33"/>
      <c r="AZ2" s="33"/>
      <c r="BA2" s="33"/>
    </row>
    <row r="3" spans="1:53" s="2" customFormat="1" ht="26.25" customHeight="1">
      <c r="A3" s="9" t="s">
        <v>2</v>
      </c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 t="s">
        <v>16</v>
      </c>
      <c r="O3" s="35"/>
      <c r="P3" s="35"/>
      <c r="Q3" s="35"/>
      <c r="R3" s="35"/>
      <c r="S3" s="35"/>
      <c r="T3" s="35" t="s">
        <v>18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 t="s">
        <v>17</v>
      </c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s="3" customFormat="1" ht="101.25">
      <c r="A4" s="10" t="s">
        <v>3</v>
      </c>
      <c r="B4" s="11" t="s">
        <v>4</v>
      </c>
      <c r="C4" s="10" t="s">
        <v>5</v>
      </c>
      <c r="D4" s="10" t="s">
        <v>6</v>
      </c>
      <c r="E4" s="10" t="s">
        <v>5</v>
      </c>
      <c r="F4" s="10" t="s">
        <v>7</v>
      </c>
      <c r="G4" s="10" t="s">
        <v>5</v>
      </c>
      <c r="H4" s="10" t="s">
        <v>8</v>
      </c>
      <c r="I4" s="10" t="s">
        <v>5</v>
      </c>
      <c r="J4" s="10" t="s">
        <v>9</v>
      </c>
      <c r="K4" s="10" t="s">
        <v>5</v>
      </c>
      <c r="L4" s="10" t="s">
        <v>10</v>
      </c>
      <c r="M4" s="10" t="s">
        <v>5</v>
      </c>
      <c r="N4" s="21" t="s">
        <v>4</v>
      </c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21" t="s">
        <v>4</v>
      </c>
      <c r="U4" s="18" t="s">
        <v>5</v>
      </c>
      <c r="V4" s="18" t="s">
        <v>6</v>
      </c>
      <c r="W4" s="18" t="s">
        <v>5</v>
      </c>
      <c r="X4" s="18" t="s">
        <v>11</v>
      </c>
      <c r="Y4" s="28" t="s">
        <v>12</v>
      </c>
      <c r="Z4" s="18" t="s">
        <v>7</v>
      </c>
      <c r="AA4" s="18" t="s">
        <v>5</v>
      </c>
      <c r="AB4" s="18" t="s">
        <v>11</v>
      </c>
      <c r="AC4" s="18" t="s">
        <v>12</v>
      </c>
      <c r="AD4" s="18" t="s">
        <v>8</v>
      </c>
      <c r="AE4" s="18" t="s">
        <v>5</v>
      </c>
      <c r="AF4" s="18" t="s">
        <v>11</v>
      </c>
      <c r="AG4" s="18" t="s">
        <v>12</v>
      </c>
      <c r="AH4" s="18" t="s">
        <v>9</v>
      </c>
      <c r="AI4" s="18" t="s">
        <v>5</v>
      </c>
      <c r="AJ4" s="18" t="s">
        <v>11</v>
      </c>
      <c r="AK4" s="18" t="s">
        <v>12</v>
      </c>
      <c r="AL4" s="18" t="s">
        <v>10</v>
      </c>
      <c r="AM4" s="18" t="s">
        <v>5</v>
      </c>
      <c r="AN4" s="18" t="s">
        <v>11</v>
      </c>
      <c r="AO4" s="18" t="s">
        <v>12</v>
      </c>
      <c r="AP4" s="21" t="s">
        <v>4</v>
      </c>
      <c r="AQ4" s="18" t="s">
        <v>5</v>
      </c>
      <c r="AR4" s="18" t="s">
        <v>6</v>
      </c>
      <c r="AS4" s="18" t="s">
        <v>5</v>
      </c>
      <c r="AT4" s="18" t="s">
        <v>7</v>
      </c>
      <c r="AU4" s="18" t="s">
        <v>5</v>
      </c>
      <c r="AV4" s="18" t="s">
        <v>8</v>
      </c>
      <c r="AW4" s="18" t="s">
        <v>5</v>
      </c>
      <c r="AX4" s="18" t="s">
        <v>9</v>
      </c>
      <c r="AY4" s="18" t="s">
        <v>5</v>
      </c>
      <c r="AZ4" s="18" t="s">
        <v>10</v>
      </c>
      <c r="BA4" s="18" t="s">
        <v>5</v>
      </c>
    </row>
    <row r="5" spans="1:53" s="4" customFormat="1" ht="24.75" customHeight="1">
      <c r="A5" s="12">
        <v>1</v>
      </c>
      <c r="B5" s="13">
        <v>39.1</v>
      </c>
      <c r="C5" s="13">
        <v>39.1</v>
      </c>
      <c r="D5" s="13">
        <v>3.4</v>
      </c>
      <c r="E5" s="13">
        <v>3.4</v>
      </c>
      <c r="F5" s="14"/>
      <c r="G5" s="14"/>
      <c r="H5" s="14"/>
      <c r="I5" s="14"/>
      <c r="J5" s="13">
        <v>30.6</v>
      </c>
      <c r="K5" s="13">
        <v>30.6</v>
      </c>
      <c r="L5" s="13">
        <v>5.1</v>
      </c>
      <c r="M5" s="13">
        <v>5.1</v>
      </c>
      <c r="N5" s="22">
        <v>49.41</v>
      </c>
      <c r="O5" s="23">
        <v>6</v>
      </c>
      <c r="P5" s="23"/>
      <c r="Q5" s="23"/>
      <c r="R5" s="23">
        <v>37.4</v>
      </c>
      <c r="S5" s="23">
        <v>6.01</v>
      </c>
      <c r="T5" s="13">
        <v>28.6</v>
      </c>
      <c r="U5" s="13"/>
      <c r="V5" s="13">
        <v>5.7</v>
      </c>
      <c r="W5" s="13">
        <v>5.7</v>
      </c>
      <c r="X5" s="13">
        <v>3.4</v>
      </c>
      <c r="Y5" s="29">
        <v>0.4</v>
      </c>
      <c r="Z5" s="13"/>
      <c r="AA5" s="13"/>
      <c r="AB5" s="13"/>
      <c r="AC5" s="13"/>
      <c r="AD5" s="13"/>
      <c r="AE5" s="13"/>
      <c r="AF5" s="13"/>
      <c r="AG5" s="13"/>
      <c r="AH5" s="13">
        <v>21.3</v>
      </c>
      <c r="AI5" s="13">
        <v>21.3</v>
      </c>
      <c r="AJ5" s="13">
        <v>18.9</v>
      </c>
      <c r="AK5" s="29">
        <v>0.12</v>
      </c>
      <c r="AL5" s="13">
        <v>1.6</v>
      </c>
      <c r="AM5" s="13">
        <v>1.6</v>
      </c>
      <c r="AN5" s="13">
        <v>4.97</v>
      </c>
      <c r="AO5" s="29">
        <v>-0.67</v>
      </c>
      <c r="AP5" s="22">
        <v>49.41</v>
      </c>
      <c r="AQ5" s="23"/>
      <c r="AR5" s="23">
        <v>6</v>
      </c>
      <c r="AS5" s="23">
        <v>6</v>
      </c>
      <c r="AT5" s="23"/>
      <c r="AU5" s="23"/>
      <c r="AV5" s="23"/>
      <c r="AW5" s="23"/>
      <c r="AX5" s="23">
        <v>37.4</v>
      </c>
      <c r="AY5" s="23">
        <v>37.4</v>
      </c>
      <c r="AZ5" s="23">
        <v>6.01</v>
      </c>
      <c r="BA5" s="23">
        <v>6.01</v>
      </c>
    </row>
    <row r="6" spans="1:53" s="5" customFormat="1" ht="24.75" customHeight="1">
      <c r="A6" s="15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4"/>
      <c r="U6" s="24"/>
      <c r="V6" s="24"/>
      <c r="W6" s="24"/>
      <c r="X6" s="24"/>
      <c r="Y6" s="30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30"/>
      <c r="AL6" s="24"/>
      <c r="AM6" s="24"/>
      <c r="AN6" s="24"/>
      <c r="AO6" s="30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5" customFormat="1" ht="24.75" customHeight="1">
      <c r="A7" s="15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4"/>
      <c r="U7" s="24"/>
      <c r="V7" s="24"/>
      <c r="W7" s="24"/>
      <c r="X7" s="24"/>
      <c r="Y7" s="30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0"/>
      <c r="AL7" s="24"/>
      <c r="AM7" s="24"/>
      <c r="AN7" s="24"/>
      <c r="AO7" s="30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6" customFormat="1" ht="24.75" customHeight="1">
      <c r="A8" s="17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5"/>
      <c r="U8" s="25"/>
      <c r="V8" s="25"/>
      <c r="W8" s="25"/>
      <c r="X8" s="25"/>
      <c r="Y8" s="30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0"/>
      <c r="AL8" s="25"/>
      <c r="AM8" s="25"/>
      <c r="AN8" s="25"/>
      <c r="AO8" s="30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3" customFormat="1" ht="33.75" customHeight="1">
      <c r="A9" s="18" t="s">
        <v>4</v>
      </c>
      <c r="B9" s="18">
        <f>D9+F9+H9+J9+L9</f>
        <v>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f>O9+P9+Q9+R9+S9</f>
        <v>0</v>
      </c>
      <c r="O9" s="18"/>
      <c r="P9" s="18"/>
      <c r="Q9" s="18"/>
      <c r="R9" s="18"/>
      <c r="S9" s="18"/>
      <c r="T9" s="26"/>
      <c r="U9" s="26"/>
      <c r="V9" s="26"/>
      <c r="W9" s="26"/>
      <c r="X9" s="26"/>
      <c r="Y9" s="31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1"/>
      <c r="AL9" s="26"/>
      <c r="AM9" s="26"/>
      <c r="AN9" s="26"/>
      <c r="AO9" s="31"/>
      <c r="AP9" s="18">
        <f>AR9+AT9+AV9+AX9</f>
        <v>0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ht="33.75" customHeight="1">
      <c r="A10" t="s">
        <v>19</v>
      </c>
    </row>
    <row r="11" spans="1:20" ht="14.25">
      <c r="A11" s="19" t="s">
        <v>13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</sheetData>
  <sheetProtection/>
  <mergeCells count="7">
    <mergeCell ref="A1:BA1"/>
    <mergeCell ref="A2:E2"/>
    <mergeCell ref="AW2:BA2"/>
    <mergeCell ref="B3:M3"/>
    <mergeCell ref="N3:S3"/>
    <mergeCell ref="T3:AO3"/>
    <mergeCell ref="AP3:BA3"/>
  </mergeCells>
  <printOptions/>
  <pageMargins left="0.51" right="0.28" top="1.97" bottom="0.98" header="0.51" footer="0.51"/>
  <pageSetup horizontalDpi="180" verticalDpi="18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F1:K9"/>
  <sheetViews>
    <sheetView zoomScalePageLayoutView="0" workbookViewId="0" topLeftCell="A1">
      <selection activeCell="K9" sqref="K9"/>
    </sheetView>
  </sheetViews>
  <sheetFormatPr defaultColWidth="9.00390625" defaultRowHeight="14.25"/>
  <cols>
    <col min="11" max="11" width="21.75390625" style="0" customWidth="1"/>
  </cols>
  <sheetData>
    <row r="1" spans="6:7" ht="14.25">
      <c r="F1">
        <f>5000+3657.34</f>
        <v>8657.34</v>
      </c>
      <c r="G1">
        <v>18300</v>
      </c>
    </row>
    <row r="2" spans="6:7" ht="14.25">
      <c r="F2">
        <v>5000</v>
      </c>
      <c r="G2">
        <v>17550</v>
      </c>
    </row>
    <row r="3" spans="6:7" ht="14.25">
      <c r="F3">
        <v>3568.31</v>
      </c>
      <c r="G3">
        <v>17850</v>
      </c>
    </row>
    <row r="4" ht="14.25">
      <c r="F4">
        <v>5000</v>
      </c>
    </row>
    <row r="7" ht="14.25">
      <c r="F7">
        <f>SUM(F1:G4)</f>
        <v>75925.65</v>
      </c>
    </row>
    <row r="9" ht="14.25">
      <c r="K9" s="1"/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2017-04-07T08:23:32Z</cp:lastPrinted>
  <dcterms:created xsi:type="dcterms:W3CDTF">2014-04-02T08:01:08Z</dcterms:created>
  <dcterms:modified xsi:type="dcterms:W3CDTF">2019-09-30T07:25:10Z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