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00" firstSheet="5" activeTab="7"/>
  </bookViews>
  <sheets>
    <sheet name="g01收入支出决算总表" sheetId="1" r:id="rId1"/>
    <sheet name="g02收入决算表" sheetId="2" r:id="rId2"/>
    <sheet name="g03支出决算表" sheetId="3" r:id="rId3"/>
    <sheet name="g04财政拨款收入支出决算总表" sheetId="4" r:id="rId4"/>
    <sheet name="g05一般公共预算财政拨款支出决算表" sheetId="5" r:id="rId5"/>
    <sheet name="g06一般公共预算财政拨款基本支出决算表" sheetId="6" r:id="rId6"/>
    <sheet name="g07“三公”经费公共预算财政拨款支出决算表" sheetId="7" r:id="rId7"/>
    <sheet name="g08政府性基金预算财政拨款支出决算表" sheetId="8" r:id="rId8"/>
  </sheets>
  <definedNames/>
  <calcPr fullCalcOnLoad="1"/>
</workbook>
</file>

<file path=xl/sharedStrings.xml><?xml version="1.0" encoding="utf-8"?>
<sst xmlns="http://schemas.openxmlformats.org/spreadsheetml/2006/main" count="398" uniqueCount="215">
  <si>
    <t>收入支出决算总表</t>
  </si>
  <si>
    <t>公开01表</t>
  </si>
  <si>
    <t>部门：韶关市政府投资建设项目代建管理局</t>
  </si>
  <si>
    <t>单位：万元</t>
  </si>
  <si>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</si>
  <si>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</si>
  <si>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</si>
  <si>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</si>
  <si>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</si>
  <si>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</si>
  <si>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</si>
  <si>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</si>
  <si>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一、财政拨款收入</t>
  </si>
  <si>
    <t>一、一般公共服务支出</t>
  </si>
  <si>
    <t>29</t>
  </si>
  <si>
    <t>二、上级补助收入</t>
  </si>
  <si>
    <t>二、外交支出</t>
  </si>
  <si>
    <t>30</t>
  </si>
  <si>
    <t>三、事业收入</t>
  </si>
  <si>
    <t>3</t>
  </si>
  <si>
    <t>三、国防支出</t>
  </si>
  <si>
    <t>31</t>
  </si>
  <si>
    <t>四、经营收入</t>
  </si>
  <si>
    <t>4</t>
  </si>
  <si>
    <t>四、公共安全支出</t>
  </si>
  <si>
    <t>32</t>
  </si>
  <si>
    <t>五、附属单位上缴收入</t>
  </si>
  <si>
    <t>5</t>
  </si>
  <si>
    <t>五、教育支出</t>
  </si>
  <si>
    <t>33</t>
  </si>
  <si>
    <t>六、其他收入</t>
  </si>
  <si>
    <t>6</t>
  </si>
  <si>
    <t>六、科学技术支出</t>
  </si>
  <si>
    <t>34</t>
  </si>
  <si>
    <t>7</t>
  </si>
  <si>
    <t>七、文化体育与传媒支出</t>
  </si>
  <si>
    <t>35</t>
  </si>
  <si>
    <t>8</t>
  </si>
  <si>
    <t>八、社会保障和就业支出</t>
  </si>
  <si>
    <t>36</t>
  </si>
  <si>
    <t>9</t>
  </si>
  <si>
    <t>九、医疗卫生与计划生育支出</t>
  </si>
  <si>
    <t>37</t>
  </si>
  <si>
    <t>10</t>
  </si>
  <si>
    <t>十、节能环保支出</t>
  </si>
  <si>
    <t>38</t>
  </si>
  <si>
    <t>11</t>
  </si>
  <si>
    <t>十一、城乡社区支出</t>
  </si>
  <si>
    <t>39</t>
  </si>
  <si>
    <t>12</t>
  </si>
  <si>
    <t>十二、农林水支出</t>
  </si>
  <si>
    <t>40</t>
  </si>
  <si>
    <t>13</t>
  </si>
  <si>
    <t>十三、交通运输支出</t>
  </si>
  <si>
    <t>41</t>
  </si>
  <si>
    <t>14</t>
  </si>
  <si>
    <t>十四、资源勘探信息等支出</t>
  </si>
  <si>
    <t>42</t>
  </si>
  <si>
    <t>15</t>
  </si>
  <si>
    <t>十五、商业服务业等支出</t>
  </si>
  <si>
    <t>43</t>
  </si>
  <si>
    <t>16</t>
  </si>
  <si>
    <t>十六、金融支出</t>
  </si>
  <si>
    <t>44</t>
  </si>
  <si>
    <t>17</t>
  </si>
  <si>
    <t>十七、援助其他地区支出</t>
  </si>
  <si>
    <t>45</t>
  </si>
  <si>
    <t>18</t>
  </si>
  <si>
    <t>十八、国土海洋气象等支出</t>
  </si>
  <si>
    <t>46</t>
  </si>
  <si>
    <t>19</t>
  </si>
  <si>
    <t>十九、住房保障支出</t>
  </si>
  <si>
    <t>47</t>
  </si>
  <si>
    <t>20</t>
  </si>
  <si>
    <t>二十、粮油物资储备支出</t>
  </si>
  <si>
    <t>48</t>
  </si>
  <si>
    <t>21</t>
  </si>
  <si>
    <t>二十一、其他支出</t>
  </si>
  <si>
    <t>49</t>
  </si>
  <si>
    <t>22</t>
  </si>
  <si>
    <t>二十二、债务还本支出</t>
  </si>
  <si>
    <t>50</t>
  </si>
  <si>
    <t>23</t>
  </si>
  <si>
    <t>二十三、债务付息支出</t>
  </si>
  <si>
    <t>51</t>
  </si>
  <si>
    <t>本年收入合计</t>
  </si>
  <si>
    <t>24</t>
  </si>
  <si>
    <t>本年支出合计</t>
  </si>
  <si>
    <t>52</t>
  </si>
  <si>
    <t xml:space="preserve">  用事业基金弥补收支差额</t>
  </si>
  <si>
    <t>25</t>
  </si>
  <si>
    <t xml:space="preserve">             结余分配</t>
  </si>
  <si>
    <t>53</t>
  </si>
  <si>
    <t xml:space="preserve">  年初结转和结余</t>
  </si>
  <si>
    <t>26</t>
  </si>
  <si>
    <t xml:space="preserve">          年末结转和结余</t>
  </si>
  <si>
    <t>54</t>
  </si>
  <si>
    <t>27</t>
  </si>
  <si>
    <t>55</t>
  </si>
  <si>
    <t>合计</t>
  </si>
  <si>
    <t>28</t>
  </si>
  <si>
    <t>56</t>
  </si>
  <si>
    <t>注：本表反映部门本年度的总收支和年末结转情况。有关填表说明：
（1）本表中数据填列当年决算数，以“万元”为金额单位，保留两位小数。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（4）此表没有发生数据的，在合计和总计栏填“0”，并在该表下方附简要说明。
（5）该表数据来源于部门决算报表中的《收入支出决算总表》(财决01表)。</t>
  </si>
  <si>
    <t>收入决算表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</si>
  <si>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</si>
  <si>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</si>
  <si>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</si>
  <si>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</si>
  <si>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</si>
  <si>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</si>
  <si>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</si>
  <si>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</si>
  <si>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</si>
  <si>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</si>
  <si>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2019999</t>
  </si>
  <si>
    <t xml:space="preserve">  其他一般公共服务支出</t>
  </si>
  <si>
    <t>2111001</t>
  </si>
  <si>
    <t xml:space="preserve">  能源节约利用</t>
  </si>
  <si>
    <t>2120199</t>
  </si>
  <si>
    <t xml:space="preserve">  其他城乡社区管理事务支出</t>
  </si>
  <si>
    <t>2120399</t>
  </si>
  <si>
    <t xml:space="preserve">  其他城乡社区公共设施支出</t>
  </si>
  <si>
    <t>2120501</t>
  </si>
  <si>
    <t xml:space="preserve">  城乡社区环境卫生</t>
  </si>
  <si>
    <t>2120803</t>
  </si>
  <si>
    <t xml:space="preserve">  城市建设支出</t>
  </si>
  <si>
    <t>2121301</t>
  </si>
  <si>
    <t xml:space="preserve">  城市公共设施</t>
  </si>
  <si>
    <t>2121399</t>
  </si>
  <si>
    <t xml:space="preserve">  其他城市基础设施配套费安排的支出</t>
  </si>
  <si>
    <t>2129999</t>
  </si>
  <si>
    <t xml:space="preserve">  其他城乡社区支出</t>
  </si>
  <si>
    <t>2210103</t>
  </si>
  <si>
    <t xml:space="preserve">  棚户区改造</t>
  </si>
  <si>
    <t>2210201</t>
  </si>
  <si>
    <t xml:space="preserve">  住房公积金</t>
  </si>
  <si>
    <t>注：本表反映部门本年度取得的各项收入情况。有关填表说明：
（1）本表数据填列当年决算数，以“万元”为金额单位，保留两位小数。
（2）本表功能科目填列到项级支出科目，没有发生数的支出科目不用填列。
（3）1栏=（2+3+4+5+6+7）栏。
（4）此表没有发生数据的，在合计行填“0”，并在该表下方附简要说明。
（5）该表数据来源于部门决算报表中的《收入决算表》（财决03表）。</t>
  </si>
  <si>
    <t>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</si>
  <si>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</si>
  <si>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</si>
  <si>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</si>
  <si>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</si>
  <si>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</si>
  <si>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</si>
  <si>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2120810</t>
  </si>
  <si>
    <t xml:space="preserve">  棚户区改造支出</t>
  </si>
  <si>
    <t>注：本表反映部门本年度各项支出情况。有关填表说明：
（1）本表数据填列当年决算数，以“万元”为金额单位，保留两位小数。
（2）本表功能科目填列到项级支出科目，没有发生数的支出科目不用填列。
（3）1栏=（2+3+4+5+6）栏。
（4）此表没有发生数据的，在合计行填“0”，并在该表下方附简要说明。
（5）该表数据来源于部门决算报表中的《支出决算表》（财决04表）。</t>
  </si>
  <si>
    <t>财政拨款收入支出决算总表</t>
  </si>
  <si>
    <t>公开04表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</si>
  <si>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</si>
  <si>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</si>
  <si>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</si>
  <si>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</si>
  <si>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</si>
  <si>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</si>
  <si>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年末结转和结余</t>
  </si>
  <si>
    <t xml:space="preserve"> 一般公共预算财政拨款</t>
  </si>
  <si>
    <t xml:space="preserve">   政府性基金预算财政拨款</t>
  </si>
  <si>
    <t>注：本表反映部门本年度财政拨款的总收支和年末结转结余情况。有关填表说明：
（1）本表数据填列当年决算数，以“万元”为金额单位，保留两位小数。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（4）此表没有发生数据的，在合计栏填“0”，并在该表下方附简要说明。
（5）该表数据来源于部门决算报表中的《财政拨款收入支出决算总表》（财决01-1表）。</t>
  </si>
  <si>
    <t>一般公共预算财政拨款支出决算表</t>
  </si>
  <si>
    <r>
      <t>公开0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表</t>
    </r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</si>
  <si>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</si>
  <si>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 xml:space="preserve">基本支出  </t>
  </si>
  <si>
    <t>注：本表反映部门本年度一般公共预算财政拨款实际支出情况。有关填表说明：
（1）本表数据填列当年决算数，以“万元”为金额单位，保留两位小数。
（2）本表功能科目填列到项级支出科目，没有发生数的支出科目不用填列。
（3）1栏=（2+3）栏。
（4）此表没有发生数据的，在合计行填“0”，并在该表下方附简要说明。
（5）该表数据来源于部门决算报表中的《一般公共预算财政拨款收入支出决算表》（财决07表）。</t>
  </si>
  <si>
    <t>一般公共预算财政拨款基本支出决算表</t>
  </si>
  <si>
    <r>
      <t>公开06</t>
    </r>
    <r>
      <rPr>
        <sz val="10"/>
        <color indexed="8"/>
        <rFont val="宋体"/>
        <family val="0"/>
      </rPr>
      <t>表</t>
    </r>
  </si>
  <si>
    <t>人员经费</t>
  </si>
  <si>
    <t>公用经费</t>
  </si>
  <si>
    <t>经济分类科目编码</t>
  </si>
  <si>
    <t>工资福利支出</t>
  </si>
  <si>
    <t xml:space="preserve">  基本工资</t>
  </si>
  <si>
    <t xml:space="preserve">  津贴补贴</t>
  </si>
  <si>
    <t xml:space="preserve">  奖金</t>
  </si>
  <si>
    <t>社会保障缴费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</si>
  <si>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</si>
  <si>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</si>
  <si>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</si>
  <si>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</si>
  <si>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</si>
  <si>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>手续费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</si>
  <si>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</si>
  <si>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</si>
  <si>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</si>
  <si>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</si>
  <si>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</si>
  <si>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</si>
  <si>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</si>
  <si>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</si>
  <si>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</si>
  <si>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</si>
  <si>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</si>
  <si>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</si>
  <si>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</si>
  <si>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</si>
  <si>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</si>
  <si>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</si>
  <si>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</si>
  <si>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其他对个人和家庭的补助</t>
  </si>
  <si>
    <t>其他资本性支出</t>
  </si>
  <si>
    <t>办公设备购置</t>
  </si>
  <si>
    <t>注：本表反映部门本年度一般公共预算财政拨款基本支出明细情况。有关填表说明：
（1）本表数据填列当年决算数，以“万元”为金额单位，保留两位小数。
（2）本表经济分类科目填列到款级支出科目，没有发生数的支出科目不用填列。
（3）此表没有发生数据的，在合计行填“0”，并在该表下方附简要说明。
（4）该表数据来源于部门决算报表中的《一般公共预算财政拨款基本支出决算明细表》（财决08-1表）。</t>
  </si>
  <si>
    <t>一般公共预算财政拨款“三公”经费支出决算表</t>
  </si>
  <si>
    <r>
      <t>公开0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表</t>
    </r>
  </si>
  <si>
    <t>2015年度预算数</t>
  </si>
  <si>
    <t>2015年度决算数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</si>
  <si>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</si>
  <si>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</si>
  <si>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</si>
  <si>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</si>
  <si>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</si>
  <si>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</si>
  <si>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 xml:space="preserve">注：本表反映部门本年度财政拨款“三公”经费支出情况。有关填表说明：
（1）本表数据填列数据以“万元”为金额单位，保留两位小数。
（2）xx年预算数为“三公”年初预算数，决算数包括当年财政拨款预算和以前年度结转资金安排的实际支出。
（3）1栏=（2+3+6）栏，3栏=（4+5）栏。7栏=（8+9+12）栏。9栏=（10+11）栏。
（4）“三公”数据合计为零的，在合计栏填列“0”，并在决算情况说明中予以说明。
</t>
  </si>
  <si>
    <t>政府性基金预算财政拨款支出决算表</t>
  </si>
  <si>
    <r>
      <t>公开0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表</t>
    </r>
  </si>
  <si>
    <t>注：本表反映部门本年度政府性基金预算财政拨款收支情况。有关填表说明：
（1）本表数据填列当年决算数，以“万元”为金额单位，保留两位小数。
（2）本表功能科目填列到项级支出科目，没有发生数的支出科目不用填列。
（3）（1+2-3）栏=6栏，3栏=（4+5）栏。
（4）此表没有发生数据的，在合计行填“0”，并在该表下方附简要说明。
（5）该表数据来源于部门决算报表中的《政府性基金预算财政拨款收入支出决算表》（财决09表）。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</si>
</sst>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_ * #,##0.00_ ;_ * \-#,##0.00_ ;_ * &quot;-&quot;_ ;_ @_ "/>
    <numFmt numFmtId="178" formatCode="0_ "/>
    <numFmt numFmtId="179" formatCode="0.00;_᐀"/>
  </numFmts>
  <fonts count="32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color indexed="8"/>
      <name val="SimSun"/>
      <family val="0"/>
    </font>
    <font>
      <sz val="12"/>
      <name val="黑体"/>
      <family val="3"/>
    </font>
    <font>
      <sz val="16"/>
      <color indexed="8"/>
      <name val="华文中宋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18" fillId="5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16" fillId="0" borderId="3" applyNumberFormat="0" applyFill="0" applyAlignment="0" applyProtection="0"/>
    <xf numFmtId="0" fontId="22" fillId="0" borderId="4" applyNumberFormat="0" applyFill="0" applyAlignment="0" applyProtection="0"/>
    <xf numFmtId="0" fontId="21" fillId="8" borderId="0" applyNumberFormat="0" applyBorder="0" applyAlignment="0" applyProtection="0"/>
    <xf numFmtId="0" fontId="13" fillId="0" borderId="5" applyNumberFormat="0" applyFill="0" applyAlignment="0" applyProtection="0"/>
    <xf numFmtId="0" fontId="21" fillId="9" borderId="0" applyNumberFormat="0" applyBorder="0" applyAlignment="0" applyProtection="0"/>
    <xf numFmtId="0" fontId="15" fillId="10" borderId="6" applyNumberFormat="0" applyAlignment="0" applyProtection="0"/>
    <xf numFmtId="0" fontId="29" fillId="10" borderId="1" applyNumberFormat="0" applyAlignment="0" applyProtection="0"/>
    <xf numFmtId="0" fontId="30" fillId="11" borderId="7" applyNumberFormat="0" applyAlignment="0" applyProtection="0"/>
    <xf numFmtId="0" fontId="21" fillId="12" borderId="0" applyNumberFormat="0" applyBorder="0" applyAlignment="0" applyProtection="0"/>
    <xf numFmtId="0" fontId="0" fillId="0" borderId="0">
      <alignment vertical="center"/>
      <protection/>
    </xf>
    <xf numFmtId="0" fontId="17" fillId="3" borderId="0" applyNumberFormat="0" applyBorder="0" applyAlignment="0" applyProtection="0"/>
    <xf numFmtId="0" fontId="24" fillId="0" borderId="8" applyNumberFormat="0" applyFill="0" applyAlignment="0" applyProtection="0"/>
    <xf numFmtId="0" fontId="20" fillId="0" borderId="9" applyNumberFormat="0" applyFill="0" applyAlignment="0" applyProtection="0"/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25" fillId="13" borderId="0" applyNumberFormat="0" applyBorder="0" applyAlignment="0" applyProtection="0"/>
    <xf numFmtId="0" fontId="21" fillId="14" borderId="0" applyNumberFormat="0" applyBorder="0" applyAlignment="0" applyProtection="0"/>
    <xf numFmtId="0" fontId="0" fillId="0" borderId="0">
      <alignment vertical="center"/>
      <protection/>
    </xf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21" fillId="18" borderId="0" applyNumberFormat="0" applyBorder="0" applyAlignment="0" applyProtection="0"/>
    <xf numFmtId="0" fontId="0" fillId="0" borderId="0">
      <alignment vertical="center"/>
      <protection/>
    </xf>
    <xf numFmtId="0" fontId="21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7" borderId="0" applyNumberFormat="0" applyBorder="0" applyAlignment="0" applyProtection="0"/>
    <xf numFmtId="0" fontId="21" fillId="20" borderId="0" applyNumberFormat="0" applyBorder="0" applyAlignment="0" applyProtection="0"/>
    <xf numFmtId="0" fontId="0" fillId="0" borderId="0">
      <alignment vertical="center"/>
      <protection/>
    </xf>
    <xf numFmtId="0" fontId="21" fillId="21" borderId="0" applyNumberFormat="0" applyBorder="0" applyAlignment="0" applyProtection="0"/>
    <xf numFmtId="0" fontId="0" fillId="0" borderId="0">
      <alignment vertical="center"/>
      <protection/>
    </xf>
    <xf numFmtId="0" fontId="17" fillId="22" borderId="0" applyNumberFormat="0" applyBorder="0" applyAlignment="0" applyProtection="0"/>
    <xf numFmtId="0" fontId="21" fillId="23" borderId="0" applyNumberFormat="0" applyBorder="0" applyAlignment="0" applyProtection="0"/>
    <xf numFmtId="0" fontId="18" fillId="5" borderId="0" applyNumberFormat="0" applyBorder="0" applyAlignment="0" applyProtection="0"/>
    <xf numFmtId="0" fontId="17" fillId="0" borderId="0">
      <alignment vertical="center"/>
      <protection/>
    </xf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31" fillId="0" borderId="0">
      <alignment/>
      <protection/>
    </xf>
  </cellStyleXfs>
  <cellXfs count="406">
    <xf numFmtId="0" fontId="0" fillId="0" borderId="0" xfId="0" applyAlignment="1">
      <alignment/>
    </xf>
    <xf numFmtId="0" fontId="1" fillId="24" borderId="0" xfId="176" applyFont="1" applyFill="1" applyAlignment="1">
      <alignment vertical="center" wrapText="1"/>
      <protection/>
    </xf>
    <xf numFmtId="0" fontId="2" fillId="24" borderId="0" xfId="176" applyFont="1" applyFill="1" applyAlignment="1">
      <alignment vertical="center" wrapText="1"/>
      <protection/>
    </xf>
    <xf numFmtId="0" fontId="0" fillId="0" borderId="0" xfId="176" applyFont="1" applyAlignment="1">
      <alignment horizontal="center" vertical="center" wrapText="1"/>
      <protection/>
    </xf>
    <xf numFmtId="0" fontId="0" fillId="0" borderId="0" xfId="176" applyFont="1" applyAlignment="1">
      <alignment vertical="center" wrapText="1"/>
      <protection/>
    </xf>
    <xf numFmtId="0" fontId="0" fillId="0" borderId="0" xfId="176" applyAlignment="1">
      <alignment vertical="center" wrapText="1"/>
      <protection/>
    </xf>
    <xf numFmtId="0" fontId="0" fillId="0" borderId="0" xfId="176" applyAlignment="1">
      <alignment horizontal="center" vertical="center" wrapText="1"/>
      <protection/>
    </xf>
    <xf numFmtId="0" fontId="3" fillId="24" borderId="0" xfId="176" applyFont="1" applyFill="1" applyAlignment="1">
      <alignment horizontal="center" vertical="center" wrapText="1"/>
      <protection/>
    </xf>
    <xf numFmtId="0" fontId="2" fillId="24" borderId="0" xfId="176" applyFont="1" applyFill="1" applyAlignment="1">
      <alignment horizontal="center" vertical="center" wrapText="1"/>
      <protection/>
    </xf>
    <xf numFmtId="0" fontId="4" fillId="24" borderId="0" xfId="15" applyFont="1" applyFill="1" applyAlignment="1">
      <alignment horizontal="center" vertical="center"/>
      <protection/>
    </xf>
    <xf numFmtId="0" fontId="4" fillId="24" borderId="0" xfId="15" applyFont="1" applyFill="1" applyAlignment="1">
      <alignment horizontal="left" vertical="center"/>
      <protection/>
    </xf>
    <xf numFmtId="0" fontId="2" fillId="24" borderId="0" xfId="176" applyFont="1" applyFill="1" applyBorder="1" applyAlignment="1">
      <alignment vertical="center" wrapText="1"/>
      <protection/>
    </xf>
    <xf numFmtId="0" fontId="0" fillId="0" borderId="10" xfId="176" applyFont="1" applyBorder="1" applyAlignment="1">
      <alignment horizontal="center" vertical="center" wrapText="1"/>
      <protection/>
    </xf>
    <xf numFmtId="0" fontId="0" fillId="0" borderId="11" xfId="176" applyFont="1" applyBorder="1" applyAlignment="1">
      <alignment horizontal="center" vertical="center" wrapText="1"/>
      <protection/>
    </xf>
    <xf numFmtId="0" fontId="0" fillId="0" borderId="12" xfId="176" applyFont="1" applyBorder="1" applyAlignment="1">
      <alignment horizontal="center" vertical="center" wrapText="1"/>
      <protection/>
    </xf>
    <xf numFmtId="0" fontId="0" fillId="0" borderId="13" xfId="176" applyFont="1" applyFill="1" applyBorder="1" applyAlignment="1">
      <alignment horizontal="center" vertical="center"/>
      <protection/>
    </xf>
    <xf numFmtId="0" fontId="0" fillId="0" borderId="14" xfId="176" applyFont="1" applyFill="1" applyBorder="1" applyAlignment="1">
      <alignment horizontal="center" vertical="center"/>
      <protection/>
    </xf>
    <xf numFmtId="0" fontId="0" fillId="0" borderId="15" xfId="176" applyFont="1" applyBorder="1" applyAlignment="1">
      <alignment horizontal="center" vertical="center" wrapText="1"/>
      <protection/>
    </xf>
    <xf numFmtId="0" fontId="0" fillId="0" borderId="16" xfId="176" applyFont="1" applyBorder="1" applyAlignment="1">
      <alignment horizontal="center" vertical="center" wrapText="1"/>
      <protection/>
    </xf>
    <xf numFmtId="0" fontId="0" fillId="0" borderId="17" xfId="176" applyFont="1" applyBorder="1" applyAlignment="1">
      <alignment horizontal="center" vertical="center" wrapText="1"/>
      <protection/>
    </xf>
    <xf numFmtId="0" fontId="0" fillId="0" borderId="18" xfId="176" applyFont="1" applyBorder="1" applyAlignment="1">
      <alignment horizontal="center" vertical="center" wrapText="1"/>
      <protection/>
    </xf>
    <xf numFmtId="0" fontId="0" fillId="0" borderId="19" xfId="176" applyFont="1" applyBorder="1" applyAlignment="1">
      <alignment horizontal="center" vertical="center" wrapText="1"/>
      <protection/>
    </xf>
    <xf numFmtId="0" fontId="0" fillId="0" borderId="20" xfId="176" applyFont="1" applyBorder="1" applyAlignment="1">
      <alignment horizontal="center" vertical="center" wrapText="1"/>
      <protection/>
    </xf>
    <xf numFmtId="0" fontId="0" fillId="0" borderId="21" xfId="176" applyFont="1" applyBorder="1" applyAlignment="1">
      <alignment horizontal="center" vertical="center" wrapText="1"/>
      <protection/>
    </xf>
    <xf numFmtId="0" fontId="0" fillId="0" borderId="22" xfId="176" applyFont="1" applyBorder="1" applyAlignment="1">
      <alignment horizontal="center" vertical="center" wrapText="1"/>
      <protection/>
    </xf>
    <xf numFmtId="0" fontId="0" fillId="0" borderId="23" xfId="176" applyFont="1" applyBorder="1" applyAlignment="1">
      <alignment horizontal="center" vertical="center" wrapText="1"/>
      <protection/>
    </xf>
    <xf numFmtId="4" fontId="0" fillId="0" borderId="17" xfId="176" applyNumberFormat="1" applyFont="1" applyFill="1" applyBorder="1" applyAlignment="1">
      <alignment horizontal="center" vertical="center" wrapText="1"/>
      <protection/>
    </xf>
    <xf numFmtId="4" fontId="0" fillId="0" borderId="20" xfId="176" applyNumberFormat="1" applyFont="1" applyFill="1" applyBorder="1" applyAlignment="1">
      <alignment horizontal="center" vertical="center" wrapText="1"/>
      <protection/>
    </xf>
    <xf numFmtId="0" fontId="0" fillId="0" borderId="24" xfId="170" applyBorder="1" applyAlignment="1">
      <alignment horizontal="left" vertical="center" shrinkToFit="1"/>
      <protection/>
    </xf>
    <xf numFmtId="0" fontId="0" fillId="0" borderId="25" xfId="170" applyBorder="1" applyAlignment="1">
      <alignment horizontal="left" vertical="center" shrinkToFit="1"/>
      <protection/>
    </xf>
    <xf numFmtId="4" fontId="0" fillId="0" borderId="17" xfId="176" applyNumberFormat="1" applyFont="1" applyFill="1" applyBorder="1" applyAlignment="1">
      <alignment vertical="center" wrapText="1"/>
      <protection/>
    </xf>
    <xf numFmtId="176" fontId="0" fillId="0" borderId="25" xfId="171" applyNumberFormat="1" applyBorder="1" applyAlignment="1">
      <alignment horizontal="center" vertical="center" shrinkToFit="1"/>
      <protection/>
    </xf>
    <xf numFmtId="0" fontId="0" fillId="0" borderId="24" xfId="172" applyBorder="1" applyAlignment="1">
      <alignment horizontal="left" vertical="center" shrinkToFit="1"/>
      <protection/>
    </xf>
    <xf numFmtId="0" fontId="0" fillId="0" borderId="25" xfId="172" applyBorder="1" applyAlignment="1">
      <alignment horizontal="left" vertical="center" shrinkToFit="1"/>
      <protection/>
    </xf>
    <xf numFmtId="0" fontId="0" fillId="0" borderId="17" xfId="176" applyFont="1" applyFill="1" applyBorder="1" applyAlignment="1">
      <alignment vertical="center" wrapText="1"/>
      <protection/>
    </xf>
    <xf numFmtId="176" fontId="0" fillId="0" borderId="25" xfId="173" applyNumberFormat="1" applyBorder="1" applyAlignment="1">
      <alignment horizontal="center" vertical="center" shrinkToFit="1"/>
      <protection/>
    </xf>
    <xf numFmtId="0" fontId="0" fillId="0" borderId="24" xfId="174" applyBorder="1" applyAlignment="1">
      <alignment horizontal="left" vertical="center" shrinkToFit="1"/>
      <protection/>
    </xf>
    <xf numFmtId="0" fontId="0" fillId="0" borderId="25" xfId="174" applyBorder="1" applyAlignment="1">
      <alignment horizontal="left" vertical="center" shrinkToFit="1"/>
      <protection/>
    </xf>
    <xf numFmtId="176" fontId="0" fillId="0" borderId="25" xfId="175" applyNumberFormat="1" applyBorder="1" applyAlignment="1">
      <alignment horizontal="center" vertical="center" shrinkToFit="1"/>
      <protection/>
    </xf>
    <xf numFmtId="0" fontId="0" fillId="0" borderId="17" xfId="176" applyFont="1" applyBorder="1" applyAlignment="1">
      <alignment vertical="center" wrapText="1"/>
      <protection/>
    </xf>
    <xf numFmtId="0" fontId="0" fillId="0" borderId="20" xfId="176" applyFont="1" applyFill="1" applyBorder="1" applyAlignment="1">
      <alignment horizontal="center" vertical="center" wrapText="1"/>
      <protection/>
    </xf>
    <xf numFmtId="0" fontId="0" fillId="0" borderId="26" xfId="176" applyFont="1" applyBorder="1" applyAlignment="1">
      <alignment horizontal="center" vertical="center" wrapText="1"/>
      <protection/>
    </xf>
    <xf numFmtId="0" fontId="0" fillId="0" borderId="27" xfId="176" applyFont="1" applyBorder="1" applyAlignment="1">
      <alignment horizontal="center" vertical="center" wrapText="1"/>
      <protection/>
    </xf>
    <xf numFmtId="0" fontId="0" fillId="0" borderId="28" xfId="176" applyFont="1" applyBorder="1" applyAlignment="1">
      <alignment horizontal="center" vertical="center" wrapText="1"/>
      <protection/>
    </xf>
    <xf numFmtId="0" fontId="0" fillId="0" borderId="28" xfId="176" applyFont="1" applyBorder="1" applyAlignment="1">
      <alignment vertical="center" wrapText="1"/>
      <protection/>
    </xf>
    <xf numFmtId="0" fontId="0" fillId="0" borderId="28" xfId="176" applyFont="1" applyFill="1" applyBorder="1" applyAlignment="1">
      <alignment vertical="center" wrapText="1"/>
      <protection/>
    </xf>
    <xf numFmtId="0" fontId="0" fillId="0" borderId="29" xfId="176" applyFont="1" applyFill="1" applyBorder="1" applyAlignment="1">
      <alignment horizontal="center" vertical="center" wrapText="1"/>
      <protection/>
    </xf>
    <xf numFmtId="0" fontId="0" fillId="0" borderId="0" xfId="176" applyFont="1" applyBorder="1" applyAlignment="1">
      <alignment horizontal="left" vertical="center" wrapText="1"/>
      <protection/>
    </xf>
    <xf numFmtId="0" fontId="0" fillId="0" borderId="0" xfId="176" applyFont="1" applyBorder="1" applyAlignment="1">
      <alignment horizontal="left" vertical="center"/>
      <protection/>
    </xf>
    <xf numFmtId="0" fontId="0" fillId="0" borderId="0" xfId="176" applyFont="1" applyBorder="1" applyAlignment="1">
      <alignment horizontal="center" vertical="center"/>
      <protection/>
    </xf>
    <xf numFmtId="0" fontId="2" fillId="24" borderId="30" xfId="176" applyFont="1" applyFill="1" applyBorder="1" applyAlignment="1">
      <alignment vertical="center" wrapText="1"/>
      <protection/>
    </xf>
    <xf numFmtId="0" fontId="5" fillId="0" borderId="31" xfId="176" applyFont="1" applyFill="1" applyBorder="1" applyAlignment="1">
      <alignment horizontal="center" vertical="center" wrapText="1"/>
      <protection/>
    </xf>
    <xf numFmtId="0" fontId="5" fillId="0" borderId="32" xfId="176" applyFont="1" applyFill="1" applyBorder="1" applyAlignment="1">
      <alignment horizontal="center" vertical="center" wrapText="1"/>
      <protection/>
    </xf>
    <xf numFmtId="0" fontId="5" fillId="0" borderId="11" xfId="176" applyFont="1" applyFill="1" applyBorder="1" applyAlignment="1">
      <alignment horizontal="center" vertical="center" wrapText="1"/>
      <protection/>
    </xf>
    <xf numFmtId="0" fontId="5" fillId="0" borderId="13" xfId="176" applyFont="1" applyFill="1" applyBorder="1" applyAlignment="1">
      <alignment horizontal="center" vertical="center" wrapText="1"/>
      <protection/>
    </xf>
    <xf numFmtId="0" fontId="5" fillId="0" borderId="33" xfId="176" applyFont="1" applyFill="1" applyBorder="1" applyAlignment="1">
      <alignment horizontal="center" vertical="center" wrapText="1"/>
      <protection/>
    </xf>
    <xf numFmtId="0" fontId="5" fillId="0" borderId="34" xfId="176" applyFont="1" applyFill="1" applyBorder="1" applyAlignment="1">
      <alignment horizontal="center" vertical="center" wrapText="1"/>
      <protection/>
    </xf>
    <xf numFmtId="0" fontId="5" fillId="0" borderId="35" xfId="176" applyFont="1" applyFill="1" applyBorder="1" applyAlignment="1">
      <alignment horizontal="center" vertical="center" wrapText="1"/>
      <protection/>
    </xf>
    <xf numFmtId="0" fontId="5" fillId="0" borderId="19" xfId="176" applyFont="1" applyFill="1" applyBorder="1" applyAlignment="1">
      <alignment horizontal="center" vertical="center" wrapText="1"/>
      <protection/>
    </xf>
    <xf numFmtId="0" fontId="5" fillId="0" borderId="16" xfId="176" applyFont="1" applyFill="1" applyBorder="1" applyAlignment="1">
      <alignment horizontal="center" vertical="center" wrapText="1"/>
      <protection/>
    </xf>
    <xf numFmtId="0" fontId="5" fillId="0" borderId="17" xfId="176" applyFont="1" applyFill="1" applyBorder="1" applyAlignment="1">
      <alignment horizontal="center" vertical="center" wrapText="1"/>
      <protection/>
    </xf>
    <xf numFmtId="0" fontId="5" fillId="0" borderId="36" xfId="176" applyFont="1" applyFill="1" applyBorder="1" applyAlignment="1">
      <alignment horizontal="center" vertical="center" wrapText="1"/>
      <protection/>
    </xf>
    <xf numFmtId="0" fontId="5" fillId="0" borderId="37" xfId="176" applyFont="1" applyFill="1" applyBorder="1" applyAlignment="1">
      <alignment horizontal="center" vertical="center" wrapText="1"/>
      <protection/>
    </xf>
    <xf numFmtId="0" fontId="5" fillId="0" borderId="38" xfId="176" applyFont="1" applyFill="1" applyBorder="1" applyAlignment="1">
      <alignment horizontal="center" vertical="center" wrapText="1"/>
      <protection/>
    </xf>
    <xf numFmtId="0" fontId="5" fillId="0" borderId="23" xfId="176" applyFont="1" applyFill="1" applyBorder="1" applyAlignment="1">
      <alignment horizontal="center" vertical="center" wrapText="1"/>
      <protection/>
    </xf>
    <xf numFmtId="0" fontId="5" fillId="0" borderId="15" xfId="176" applyFont="1" applyBorder="1" applyAlignment="1">
      <alignment horizontal="center" vertical="center" wrapText="1"/>
      <protection/>
    </xf>
    <xf numFmtId="0" fontId="5" fillId="0" borderId="17" xfId="176" applyFont="1" applyBorder="1" applyAlignment="1">
      <alignment horizontal="center" vertical="center" wrapText="1"/>
      <protection/>
    </xf>
    <xf numFmtId="0" fontId="5" fillId="0" borderId="26" xfId="176" applyFont="1" applyFill="1" applyBorder="1" applyAlignment="1">
      <alignment vertical="center" wrapText="1"/>
      <protection/>
    </xf>
    <xf numFmtId="0" fontId="5" fillId="0" borderId="28" xfId="176" applyFont="1" applyFill="1" applyBorder="1" applyAlignment="1">
      <alignment vertical="center" wrapText="1"/>
      <protection/>
    </xf>
    <xf numFmtId="0" fontId="0" fillId="0" borderId="39" xfId="176" applyFont="1" applyBorder="1" applyAlignment="1">
      <alignment horizontal="left" vertical="center" wrapText="1"/>
      <protection/>
    </xf>
    <xf numFmtId="0" fontId="0" fillId="0" borderId="39" xfId="176" applyFont="1" applyBorder="1" applyAlignment="1">
      <alignment horizontal="left" vertical="center"/>
      <protection/>
    </xf>
    <xf numFmtId="0" fontId="4" fillId="24" borderId="0" xfId="15" applyFont="1" applyFill="1" applyAlignment="1">
      <alignment horizontal="right" vertical="center"/>
      <protection/>
    </xf>
    <xf numFmtId="0" fontId="5" fillId="0" borderId="40" xfId="176" applyFont="1" applyFill="1" applyBorder="1" applyAlignment="1">
      <alignment horizontal="center" vertical="center" wrapText="1"/>
      <protection/>
    </xf>
    <xf numFmtId="0" fontId="5" fillId="0" borderId="41" xfId="176" applyFont="1" applyFill="1" applyBorder="1" applyAlignment="1">
      <alignment horizontal="center" vertical="center" wrapText="1"/>
      <protection/>
    </xf>
    <xf numFmtId="0" fontId="5" fillId="0" borderId="42" xfId="176" applyFont="1" applyFill="1" applyBorder="1" applyAlignment="1">
      <alignment horizontal="center" vertical="center" wrapText="1"/>
      <protection/>
    </xf>
    <xf numFmtId="0" fontId="5" fillId="0" borderId="20" xfId="176" applyFont="1" applyBorder="1" applyAlignment="1">
      <alignment horizontal="center" vertical="center" wrapText="1"/>
      <protection/>
    </xf>
    <xf numFmtId="177" fontId="0" fillId="0" borderId="17" xfId="21" applyNumberFormat="1" applyFont="1" applyFill="1" applyBorder="1" applyAlignment="1">
      <alignment vertical="center"/>
    </xf>
    <xf numFmtId="176" fontId="0" fillId="0" borderId="0" xfId="176" applyNumberFormat="1" applyAlignment="1">
      <alignment horizontal="center" vertical="center" wrapText="1"/>
      <protection/>
    </xf>
    <xf numFmtId="176" fontId="3" fillId="24" borderId="0" xfId="176" applyNumberFormat="1" applyFont="1" applyFill="1" applyAlignment="1">
      <alignment horizontal="center" vertical="center" wrapText="1"/>
      <protection/>
    </xf>
    <xf numFmtId="176" fontId="2" fillId="24" borderId="0" xfId="176" applyNumberFormat="1" applyFont="1" applyFill="1" applyAlignment="1">
      <alignment horizontal="center" vertical="center" wrapText="1"/>
      <protection/>
    </xf>
    <xf numFmtId="0" fontId="2" fillId="24" borderId="30" xfId="176" applyFont="1" applyFill="1" applyBorder="1" applyAlignment="1">
      <alignment horizontal="center" vertical="center" wrapText="1"/>
      <protection/>
    </xf>
    <xf numFmtId="176" fontId="2" fillId="24" borderId="30" xfId="176" applyNumberFormat="1" applyFont="1" applyFill="1" applyBorder="1" applyAlignment="1">
      <alignment horizontal="center" vertical="center" wrapText="1"/>
      <protection/>
    </xf>
    <xf numFmtId="0" fontId="0" fillId="0" borderId="43" xfId="176" applyFont="1" applyFill="1" applyBorder="1" applyAlignment="1">
      <alignment horizontal="center" vertical="center" wrapText="1"/>
      <protection/>
    </xf>
    <xf numFmtId="176" fontId="0" fillId="0" borderId="44" xfId="176" applyNumberFormat="1" applyFont="1" applyFill="1" applyBorder="1" applyAlignment="1">
      <alignment horizontal="center" vertical="center" wrapText="1"/>
      <protection/>
    </xf>
    <xf numFmtId="0" fontId="0" fillId="0" borderId="45" xfId="176" applyFont="1" applyFill="1" applyBorder="1" applyAlignment="1">
      <alignment horizontal="center" vertical="center" wrapText="1"/>
      <protection/>
    </xf>
    <xf numFmtId="0" fontId="0" fillId="0" borderId="46" xfId="176" applyFont="1" applyFill="1" applyBorder="1" applyAlignment="1">
      <alignment horizontal="center" vertical="center" wrapText="1"/>
      <protection/>
    </xf>
    <xf numFmtId="176" fontId="0" fillId="0" borderId="47" xfId="176" applyNumberFormat="1" applyFont="1" applyFill="1" applyBorder="1" applyAlignment="1">
      <alignment horizontal="center" vertical="center" wrapText="1"/>
      <protection/>
    </xf>
    <xf numFmtId="0" fontId="0" fillId="0" borderId="48" xfId="176" applyFont="1" applyFill="1" applyBorder="1" applyAlignment="1">
      <alignment horizontal="center" vertical="center" wrapText="1"/>
      <protection/>
    </xf>
    <xf numFmtId="0" fontId="0" fillId="0" borderId="49" xfId="176" applyFont="1" applyFill="1" applyBorder="1" applyAlignment="1">
      <alignment horizontal="center" vertical="center" wrapText="1"/>
      <protection/>
    </xf>
    <xf numFmtId="176" fontId="0" fillId="0" borderId="38" xfId="176" applyNumberFormat="1" applyFont="1" applyFill="1" applyBorder="1" applyAlignment="1">
      <alignment horizontal="center" vertical="center" wrapText="1"/>
      <protection/>
    </xf>
    <xf numFmtId="0" fontId="0" fillId="0" borderId="42" xfId="176" applyFont="1" applyFill="1" applyBorder="1" applyAlignment="1">
      <alignment horizontal="center" vertical="center" wrapText="1"/>
      <protection/>
    </xf>
    <xf numFmtId="178" fontId="0" fillId="0" borderId="17" xfId="176" applyNumberFormat="1" applyFont="1" applyBorder="1" applyAlignment="1">
      <alignment horizontal="center" vertical="center" wrapText="1"/>
      <protection/>
    </xf>
    <xf numFmtId="4" fontId="6" fillId="0" borderId="17" xfId="176" applyNumberFormat="1" applyFont="1" applyFill="1" applyBorder="1" applyAlignment="1">
      <alignment horizontal="center" vertical="center" wrapText="1"/>
      <protection/>
    </xf>
    <xf numFmtId="0" fontId="0" fillId="0" borderId="24" xfId="147" applyBorder="1" applyAlignment="1">
      <alignment horizontal="left" vertical="center" shrinkToFit="1"/>
      <protection/>
    </xf>
    <xf numFmtId="0" fontId="0" fillId="0" borderId="25" xfId="147" applyBorder="1" applyAlignment="1">
      <alignment horizontal="left" vertical="center" shrinkToFit="1"/>
      <protection/>
    </xf>
    <xf numFmtId="0" fontId="7" fillId="0" borderId="50" xfId="167" applyFont="1" applyBorder="1" applyAlignment="1">
      <alignment horizontal="left" vertical="center" wrapText="1"/>
      <protection/>
    </xf>
    <xf numFmtId="176" fontId="0" fillId="0" borderId="17" xfId="176" applyNumberFormat="1" applyFont="1" applyFill="1" applyBorder="1" applyAlignment="1">
      <alignment horizontal="center" vertical="center" wrapText="1"/>
      <protection/>
    </xf>
    <xf numFmtId="176" fontId="0" fillId="0" borderId="25" xfId="148" applyNumberFormat="1" applyBorder="1" applyAlignment="1">
      <alignment horizontal="center" vertical="center" shrinkToFit="1"/>
      <protection/>
    </xf>
    <xf numFmtId="0" fontId="0" fillId="0" borderId="24" xfId="155" applyBorder="1" applyAlignment="1">
      <alignment horizontal="left" vertical="center" shrinkToFit="1"/>
      <protection/>
    </xf>
    <xf numFmtId="0" fontId="0" fillId="0" borderId="25" xfId="155" applyBorder="1" applyAlignment="1">
      <alignment horizontal="left" vertical="center" shrinkToFit="1"/>
      <protection/>
    </xf>
    <xf numFmtId="176" fontId="0" fillId="0" borderId="25" xfId="169" applyNumberFormat="1" applyBorder="1" applyAlignment="1">
      <alignment horizontal="center" vertical="center" shrinkToFit="1"/>
      <protection/>
    </xf>
    <xf numFmtId="176" fontId="0" fillId="0" borderId="25" xfId="164" applyNumberFormat="1" applyBorder="1" applyAlignment="1">
      <alignment horizontal="center" vertical="center" shrinkToFit="1"/>
      <protection/>
    </xf>
    <xf numFmtId="0" fontId="0" fillId="0" borderId="24" xfId="165" applyBorder="1" applyAlignment="1">
      <alignment horizontal="left" vertical="center" shrinkToFit="1"/>
      <protection/>
    </xf>
    <xf numFmtId="0" fontId="0" fillId="0" borderId="25" xfId="165" applyBorder="1" applyAlignment="1">
      <alignment horizontal="left" vertical="center" shrinkToFit="1"/>
      <protection/>
    </xf>
    <xf numFmtId="176" fontId="0" fillId="0" borderId="25" xfId="149" applyNumberFormat="1" applyBorder="1" applyAlignment="1">
      <alignment horizontal="center" vertical="center" shrinkToFit="1"/>
      <protection/>
    </xf>
    <xf numFmtId="176" fontId="0" fillId="0" borderId="25" xfId="150" applyNumberFormat="1" applyBorder="1" applyAlignment="1">
      <alignment horizontal="center" vertical="center" shrinkToFit="1"/>
      <protection/>
    </xf>
    <xf numFmtId="176" fontId="0" fillId="0" borderId="25" xfId="57" applyNumberFormat="1" applyBorder="1" applyAlignment="1">
      <alignment horizontal="center" vertical="center" shrinkToFit="1"/>
      <protection/>
    </xf>
    <xf numFmtId="176" fontId="0" fillId="0" borderId="25" xfId="49" applyNumberFormat="1" applyBorder="1" applyAlignment="1">
      <alignment horizontal="center" vertical="center" shrinkToFit="1"/>
      <protection/>
    </xf>
    <xf numFmtId="176" fontId="0" fillId="0" borderId="25" xfId="166" applyNumberFormat="1" applyBorder="1" applyAlignment="1">
      <alignment horizontal="center" vertical="center" shrinkToFit="1"/>
      <protection/>
    </xf>
    <xf numFmtId="0" fontId="7" fillId="0" borderId="50" xfId="168" applyFont="1" applyBorder="1" applyAlignment="1">
      <alignment horizontal="left" vertical="center" wrapText="1"/>
      <protection/>
    </xf>
    <xf numFmtId="176" fontId="0" fillId="0" borderId="25" xfId="64" applyNumberFormat="1" applyBorder="1" applyAlignment="1">
      <alignment horizontal="center" vertical="center" shrinkToFit="1"/>
      <protection/>
    </xf>
    <xf numFmtId="176" fontId="0" fillId="0" borderId="25" xfId="67" applyNumberFormat="1" applyBorder="1" applyAlignment="1">
      <alignment horizontal="center" vertical="center" shrinkToFit="1"/>
      <protection/>
    </xf>
    <xf numFmtId="176" fontId="0" fillId="0" borderId="25" xfId="72" applyNumberFormat="1" applyBorder="1" applyAlignment="1">
      <alignment horizontal="center" vertical="center" shrinkToFit="1"/>
      <protection/>
    </xf>
    <xf numFmtId="176" fontId="0" fillId="0" borderId="25" xfId="75" applyNumberFormat="1" applyBorder="1" applyAlignment="1">
      <alignment horizontal="center" vertical="center" shrinkToFit="1"/>
      <protection/>
    </xf>
    <xf numFmtId="176" fontId="0" fillId="0" borderId="25" xfId="151" applyNumberFormat="1" applyBorder="1" applyAlignment="1">
      <alignment horizontal="center" vertical="center" shrinkToFit="1"/>
      <protection/>
    </xf>
    <xf numFmtId="176" fontId="0" fillId="0" borderId="25" xfId="153" applyNumberFormat="1" applyBorder="1" applyAlignment="1">
      <alignment horizontal="center" vertical="center" shrinkToFit="1"/>
      <protection/>
    </xf>
    <xf numFmtId="176" fontId="0" fillId="0" borderId="25" xfId="66" applyNumberFormat="1" applyBorder="1" applyAlignment="1">
      <alignment horizontal="center" vertical="center" shrinkToFit="1"/>
      <protection/>
    </xf>
    <xf numFmtId="176" fontId="0" fillId="0" borderId="25" xfId="71" applyNumberFormat="1" applyBorder="1" applyAlignment="1">
      <alignment horizontal="center" vertical="center" shrinkToFit="1"/>
      <protection/>
    </xf>
    <xf numFmtId="176" fontId="0" fillId="0" borderId="25" xfId="77" applyNumberFormat="1" applyBorder="1" applyAlignment="1">
      <alignment horizontal="center" vertical="center" shrinkToFit="1"/>
      <protection/>
    </xf>
    <xf numFmtId="176" fontId="0" fillId="0" borderId="25" xfId="152" applyNumberFormat="1" applyBorder="1" applyAlignment="1">
      <alignment horizontal="center" vertical="center" shrinkToFit="1"/>
      <protection/>
    </xf>
    <xf numFmtId="176" fontId="0" fillId="0" borderId="25" xfId="154" applyNumberFormat="1" applyBorder="1" applyAlignment="1">
      <alignment horizontal="center" vertical="center" shrinkToFit="1"/>
      <protection/>
    </xf>
    <xf numFmtId="176" fontId="0" fillId="0" borderId="25" xfId="156" applyNumberFormat="1" applyBorder="1" applyAlignment="1">
      <alignment horizontal="center" vertical="center" shrinkToFit="1"/>
      <protection/>
    </xf>
    <xf numFmtId="176" fontId="0" fillId="0" borderId="25" xfId="158" applyNumberFormat="1" applyBorder="1" applyAlignment="1">
      <alignment horizontal="center" vertical="center" shrinkToFit="1"/>
      <protection/>
    </xf>
    <xf numFmtId="176" fontId="0" fillId="0" borderId="25" xfId="160" applyNumberFormat="1" applyBorder="1" applyAlignment="1">
      <alignment horizontal="center" vertical="center" shrinkToFit="1"/>
      <protection/>
    </xf>
    <xf numFmtId="176" fontId="0" fillId="0" borderId="25" xfId="162" applyNumberFormat="1" applyBorder="1" applyAlignment="1">
      <alignment horizontal="center" vertical="center" shrinkToFit="1"/>
      <protection/>
    </xf>
    <xf numFmtId="179" fontId="0" fillId="0" borderId="25" xfId="163" applyNumberFormat="1" applyBorder="1" applyAlignment="1">
      <alignment horizontal="center" vertical="center" shrinkToFit="1"/>
      <protection/>
    </xf>
    <xf numFmtId="179" fontId="0" fillId="0" borderId="25" xfId="157" applyNumberFormat="1" applyBorder="1" applyAlignment="1">
      <alignment horizontal="center" vertical="center" shrinkToFit="1"/>
      <protection/>
    </xf>
    <xf numFmtId="176" fontId="0" fillId="0" borderId="25" xfId="159" applyNumberFormat="1" applyBorder="1" applyAlignment="1">
      <alignment horizontal="center" vertical="center" shrinkToFit="1"/>
      <protection/>
    </xf>
    <xf numFmtId="0" fontId="0" fillId="0" borderId="15" xfId="176" applyFont="1" applyBorder="1" applyAlignment="1">
      <alignment horizontal="left" vertical="center" wrapText="1"/>
      <protection/>
    </xf>
    <xf numFmtId="0" fontId="0" fillId="0" borderId="16" xfId="176" applyFont="1" applyBorder="1" applyAlignment="1">
      <alignment horizontal="left" vertical="center" wrapText="1"/>
      <protection/>
    </xf>
    <xf numFmtId="0" fontId="0" fillId="0" borderId="17" xfId="176" applyFont="1" applyBorder="1" applyAlignment="1">
      <alignment horizontal="left" vertical="center" wrapText="1"/>
      <protection/>
    </xf>
    <xf numFmtId="0" fontId="0" fillId="0" borderId="17" xfId="176" applyFont="1" applyFill="1" applyBorder="1" applyAlignment="1">
      <alignment horizontal="center" vertical="center" wrapText="1"/>
      <protection/>
    </xf>
    <xf numFmtId="176" fontId="0" fillId="0" borderId="25" xfId="161" applyNumberFormat="1" applyBorder="1" applyAlignment="1">
      <alignment horizontal="center" vertical="center" shrinkToFit="1"/>
      <protection/>
    </xf>
    <xf numFmtId="0" fontId="0" fillId="0" borderId="28" xfId="176" applyFont="1" applyFill="1" applyBorder="1" applyAlignment="1">
      <alignment horizontal="center" vertical="center" wrapText="1"/>
      <protection/>
    </xf>
    <xf numFmtId="176" fontId="0" fillId="0" borderId="28" xfId="176" applyNumberFormat="1" applyFont="1" applyFill="1" applyBorder="1" applyAlignment="1">
      <alignment horizontal="center" vertical="center" wrapText="1"/>
      <protection/>
    </xf>
    <xf numFmtId="0" fontId="0" fillId="0" borderId="39" xfId="176" applyFont="1" applyBorder="1" applyAlignment="1">
      <alignment horizontal="center" vertical="center"/>
      <protection/>
    </xf>
    <xf numFmtId="176" fontId="0" fillId="0" borderId="39" xfId="176" applyNumberFormat="1" applyFont="1" applyBorder="1" applyAlignment="1">
      <alignment horizontal="center" vertical="center"/>
      <protection/>
    </xf>
    <xf numFmtId="176" fontId="4" fillId="24" borderId="0" xfId="15" applyNumberFormat="1" applyFont="1" applyFill="1" applyAlignment="1">
      <alignment horizontal="center" vertical="center"/>
      <protection/>
    </xf>
    <xf numFmtId="176" fontId="0" fillId="0" borderId="43" xfId="176" applyNumberFormat="1" applyFont="1" applyFill="1" applyBorder="1" applyAlignment="1">
      <alignment horizontal="center" vertical="center" wrapText="1"/>
      <protection/>
    </xf>
    <xf numFmtId="176" fontId="0" fillId="0" borderId="45" xfId="176" applyNumberFormat="1" applyFont="1" applyFill="1" applyBorder="1" applyAlignment="1">
      <alignment horizontal="center" vertical="center" wrapText="1"/>
      <protection/>
    </xf>
    <xf numFmtId="176" fontId="0" fillId="0" borderId="46" xfId="176" applyNumberFormat="1" applyFont="1" applyFill="1" applyBorder="1" applyAlignment="1">
      <alignment horizontal="center" vertical="center" wrapText="1"/>
      <protection/>
    </xf>
    <xf numFmtId="176" fontId="0" fillId="0" borderId="48" xfId="176" applyNumberFormat="1" applyFont="1" applyFill="1" applyBorder="1" applyAlignment="1">
      <alignment horizontal="center" vertical="center" wrapText="1"/>
      <protection/>
    </xf>
    <xf numFmtId="176" fontId="0" fillId="0" borderId="49" xfId="176" applyNumberFormat="1" applyFont="1" applyFill="1" applyBorder="1" applyAlignment="1">
      <alignment horizontal="center" vertical="center" wrapText="1"/>
      <protection/>
    </xf>
    <xf numFmtId="176" fontId="0" fillId="0" borderId="42" xfId="176" applyNumberFormat="1" applyFont="1" applyFill="1" applyBorder="1" applyAlignment="1">
      <alignment horizontal="center" vertical="center" wrapText="1"/>
      <protection/>
    </xf>
    <xf numFmtId="178" fontId="0" fillId="0" borderId="20" xfId="176" applyNumberFormat="1" applyFont="1" applyBorder="1" applyAlignment="1">
      <alignment horizontal="center" vertical="center" wrapText="1"/>
      <protection/>
    </xf>
    <xf numFmtId="0" fontId="0" fillId="0" borderId="24" xfId="141" applyBorder="1" applyAlignment="1">
      <alignment horizontal="left" vertical="center" shrinkToFit="1"/>
      <protection/>
    </xf>
    <xf numFmtId="0" fontId="0" fillId="0" borderId="25" xfId="141" applyBorder="1" applyAlignment="1">
      <alignment horizontal="left" vertical="center" shrinkToFit="1"/>
      <protection/>
    </xf>
    <xf numFmtId="0" fontId="0" fillId="0" borderId="25" xfId="140" applyBorder="1" applyAlignment="1">
      <alignment horizontal="left" vertical="center" shrinkToFit="1"/>
      <protection/>
    </xf>
    <xf numFmtId="176" fontId="0" fillId="0" borderId="25" xfId="142" applyNumberFormat="1" applyBorder="1" applyAlignment="1">
      <alignment horizontal="center" vertical="center" shrinkToFit="1"/>
      <protection/>
    </xf>
    <xf numFmtId="176" fontId="0" fillId="0" borderId="25" xfId="143" applyNumberFormat="1" applyBorder="1" applyAlignment="1">
      <alignment horizontal="center" vertical="center" shrinkToFit="1"/>
      <protection/>
    </xf>
    <xf numFmtId="0" fontId="0" fillId="0" borderId="24" xfId="144" applyBorder="1" applyAlignment="1">
      <alignment horizontal="left" vertical="center" shrinkToFit="1"/>
      <protection/>
    </xf>
    <xf numFmtId="0" fontId="0" fillId="0" borderId="25" xfId="144" applyBorder="1" applyAlignment="1">
      <alignment horizontal="left" vertical="center" shrinkToFit="1"/>
      <protection/>
    </xf>
    <xf numFmtId="176" fontId="0" fillId="0" borderId="25" xfId="145" applyNumberFormat="1" applyBorder="1" applyAlignment="1">
      <alignment horizontal="center" vertical="center" shrinkToFit="1"/>
      <protection/>
    </xf>
    <xf numFmtId="176" fontId="0" fillId="0" borderId="25" xfId="146" applyNumberFormat="1" applyBorder="1" applyAlignment="1">
      <alignment horizontal="center" vertical="center" shrinkToFit="1"/>
      <protection/>
    </xf>
    <xf numFmtId="0" fontId="0" fillId="0" borderId="51" xfId="144" applyBorder="1" applyAlignment="1">
      <alignment horizontal="left" vertical="center" shrinkToFit="1"/>
      <protection/>
    </xf>
    <xf numFmtId="0" fontId="0" fillId="0" borderId="52" xfId="144" applyBorder="1" applyAlignment="1">
      <alignment horizontal="left" vertical="center" shrinkToFit="1"/>
      <protection/>
    </xf>
    <xf numFmtId="176" fontId="0" fillId="0" borderId="52" xfId="145" applyNumberFormat="1" applyBorder="1" applyAlignment="1">
      <alignment horizontal="center" vertical="center" shrinkToFit="1"/>
      <protection/>
    </xf>
    <xf numFmtId="176" fontId="0" fillId="0" borderId="52" xfId="146" applyNumberFormat="1" applyBorder="1" applyAlignment="1">
      <alignment horizontal="center" vertical="center" shrinkToFit="1"/>
      <protection/>
    </xf>
    <xf numFmtId="0" fontId="1" fillId="0" borderId="0" xfId="15" applyFont="1" applyAlignment="1">
      <alignment horizontal="right" vertical="center"/>
      <protection/>
    </xf>
    <xf numFmtId="0" fontId="2" fillId="0" borderId="0" xfId="15" applyFont="1" applyAlignment="1">
      <alignment horizontal="right" vertical="center"/>
      <protection/>
    </xf>
    <xf numFmtId="0" fontId="0" fillId="0" borderId="0" xfId="15" applyAlignment="1">
      <alignment horizontal="right" vertical="center"/>
      <protection/>
    </xf>
    <xf numFmtId="0" fontId="8" fillId="0" borderId="0" xfId="15" applyFont="1" applyAlignment="1">
      <alignment horizontal="left" vertical="center"/>
      <protection/>
    </xf>
    <xf numFmtId="0" fontId="9" fillId="0" borderId="0" xfId="15" applyFont="1" applyFill="1" applyAlignment="1">
      <alignment horizontal="center" vertical="center"/>
      <protection/>
    </xf>
    <xf numFmtId="0" fontId="0" fillId="24" borderId="0" xfId="15" applyFill="1" applyAlignment="1">
      <alignment horizontal="right" vertical="center"/>
      <protection/>
    </xf>
    <xf numFmtId="176" fontId="0" fillId="24" borderId="10" xfId="15" applyNumberFormat="1" applyFont="1" applyFill="1" applyBorder="1" applyAlignment="1">
      <alignment horizontal="center" vertical="center"/>
      <protection/>
    </xf>
    <xf numFmtId="176" fontId="0" fillId="24" borderId="12" xfId="15" applyNumberFormat="1" applyFont="1" applyFill="1" applyBorder="1" applyAlignment="1">
      <alignment horizontal="center" vertical="center"/>
      <protection/>
    </xf>
    <xf numFmtId="176" fontId="0" fillId="24" borderId="13" xfId="15" applyNumberFormat="1" applyFont="1" applyFill="1" applyBorder="1" applyAlignment="1">
      <alignment horizontal="center" vertical="center"/>
      <protection/>
    </xf>
    <xf numFmtId="176" fontId="0" fillId="24" borderId="14" xfId="15" applyNumberFormat="1" applyFont="1" applyFill="1" applyBorder="1" applyAlignment="1">
      <alignment horizontal="center" vertical="center"/>
      <protection/>
    </xf>
    <xf numFmtId="176" fontId="0" fillId="24" borderId="15" xfId="15" applyNumberFormat="1" applyFont="1" applyFill="1" applyBorder="1" applyAlignment="1">
      <alignment horizontal="center" vertical="center"/>
      <protection/>
    </xf>
    <xf numFmtId="176" fontId="2" fillId="24" borderId="17" xfId="15" applyNumberFormat="1" applyFont="1" applyFill="1" applyBorder="1" applyAlignment="1">
      <alignment horizontal="center" vertical="center"/>
      <protection/>
    </xf>
    <xf numFmtId="176" fontId="0" fillId="24" borderId="17" xfId="15" applyNumberFormat="1" applyFont="1" applyFill="1" applyBorder="1" applyAlignment="1">
      <alignment horizontal="center" vertical="center"/>
      <protection/>
    </xf>
    <xf numFmtId="49" fontId="0" fillId="24" borderId="17" xfId="15" applyNumberFormat="1" applyFont="1" applyFill="1" applyBorder="1" applyAlignment="1">
      <alignment horizontal="center" vertical="center" wrapText="1"/>
      <protection/>
    </xf>
    <xf numFmtId="49" fontId="0" fillId="24" borderId="20" xfId="15" applyNumberFormat="1" applyFont="1" applyFill="1" applyBorder="1" applyAlignment="1">
      <alignment horizontal="center" vertical="center" wrapText="1"/>
      <protection/>
    </xf>
    <xf numFmtId="49" fontId="0" fillId="24" borderId="17" xfId="15" applyNumberFormat="1" applyFont="1" applyFill="1" applyBorder="1" applyAlignment="1">
      <alignment horizontal="center" vertical="center"/>
      <protection/>
    </xf>
    <xf numFmtId="49" fontId="0" fillId="24" borderId="20" xfId="15" applyNumberFormat="1" applyFont="1" applyFill="1" applyBorder="1" applyAlignment="1">
      <alignment horizontal="center" vertical="center"/>
      <protection/>
    </xf>
    <xf numFmtId="176" fontId="5" fillId="0" borderId="15" xfId="15" applyNumberFormat="1" applyFont="1" applyFill="1" applyBorder="1" applyAlignment="1">
      <alignment horizontal="left" vertical="center"/>
      <protection/>
    </xf>
    <xf numFmtId="176" fontId="5" fillId="24" borderId="17" xfId="15" applyNumberFormat="1" applyFont="1" applyFill="1" applyBorder="1" applyAlignment="1">
      <alignment horizontal="center" vertical="center"/>
      <protection/>
    </xf>
    <xf numFmtId="176" fontId="5" fillId="0" borderId="17" xfId="15" applyNumberFormat="1" applyFont="1" applyFill="1" applyBorder="1" applyAlignment="1">
      <alignment horizontal="right" vertical="center"/>
      <protection/>
    </xf>
    <xf numFmtId="176" fontId="5" fillId="24" borderId="17" xfId="15" applyNumberFormat="1" applyFont="1" applyFill="1" applyBorder="1" applyAlignment="1">
      <alignment horizontal="left" vertical="center"/>
      <protection/>
    </xf>
    <xf numFmtId="0" fontId="5" fillId="24" borderId="17" xfId="15" applyNumberFormat="1" applyFont="1" applyFill="1" applyBorder="1" applyAlignment="1">
      <alignment horizontal="center" vertical="center"/>
      <protection/>
    </xf>
    <xf numFmtId="176" fontId="5" fillId="24" borderId="35" xfId="15" applyNumberFormat="1" applyFont="1" applyFill="1" applyBorder="1" applyAlignment="1">
      <alignment horizontal="center" vertical="center"/>
      <protection/>
    </xf>
    <xf numFmtId="176" fontId="5" fillId="0" borderId="20" xfId="15" applyNumberFormat="1" applyFont="1" applyFill="1" applyBorder="1" applyAlignment="1">
      <alignment horizontal="right" vertical="center"/>
      <protection/>
    </xf>
    <xf numFmtId="176" fontId="5" fillId="24" borderId="15" xfId="15" applyNumberFormat="1" applyFont="1" applyFill="1" applyBorder="1" applyAlignment="1">
      <alignment horizontal="left" vertical="center"/>
      <protection/>
    </xf>
    <xf numFmtId="0" fontId="5" fillId="24" borderId="35" xfId="15" applyNumberFormat="1" applyFont="1" applyFill="1" applyBorder="1" applyAlignment="1">
      <alignment horizontal="center" vertical="center"/>
      <protection/>
    </xf>
    <xf numFmtId="0" fontId="0" fillId="0" borderId="25" xfId="89" applyFill="1" applyBorder="1" applyAlignment="1">
      <alignment horizontal="left" vertical="center" shrinkToFit="1"/>
      <protection/>
    </xf>
    <xf numFmtId="176" fontId="5" fillId="0" borderId="17" xfId="15" applyNumberFormat="1" applyFont="1" applyFill="1" applyBorder="1" applyAlignment="1">
      <alignment horizontal="left" vertical="center"/>
      <protection/>
    </xf>
    <xf numFmtId="176" fontId="5" fillId="0" borderId="35" xfId="15" applyNumberFormat="1" applyFont="1" applyFill="1" applyBorder="1" applyAlignment="1">
      <alignment horizontal="left" vertical="center"/>
      <protection/>
    </xf>
    <xf numFmtId="0" fontId="5" fillId="24" borderId="53" xfId="15" applyNumberFormat="1" applyFont="1" applyFill="1" applyBorder="1" applyAlignment="1">
      <alignment horizontal="center" vertical="center"/>
      <protection/>
    </xf>
    <xf numFmtId="0" fontId="5" fillId="24" borderId="34" xfId="15" applyNumberFormat="1" applyFont="1" applyFill="1" applyBorder="1" applyAlignment="1">
      <alignment horizontal="center" vertical="center"/>
      <protection/>
    </xf>
    <xf numFmtId="176" fontId="5" fillId="0" borderId="54" xfId="15" applyNumberFormat="1" applyFont="1" applyFill="1" applyBorder="1" applyAlignment="1">
      <alignment horizontal="center" vertical="center"/>
      <protection/>
    </xf>
    <xf numFmtId="176" fontId="10" fillId="0" borderId="15" xfId="15" applyNumberFormat="1" applyFont="1" applyFill="1" applyBorder="1" applyAlignment="1">
      <alignment horizontal="center" vertical="center"/>
      <protection/>
    </xf>
    <xf numFmtId="176" fontId="10" fillId="0" borderId="35" xfId="15" applyNumberFormat="1" applyFont="1" applyFill="1" applyBorder="1" applyAlignment="1">
      <alignment horizontal="center" vertical="center"/>
      <protection/>
    </xf>
    <xf numFmtId="176" fontId="5" fillId="0" borderId="35" xfId="15" applyNumberFormat="1" applyFont="1" applyFill="1" applyBorder="1" applyAlignment="1">
      <alignment horizontal="center" vertical="center"/>
      <protection/>
    </xf>
    <xf numFmtId="176" fontId="5" fillId="0" borderId="17" xfId="15" applyNumberFormat="1" applyFont="1" applyFill="1" applyBorder="1" applyAlignment="1">
      <alignment vertical="center"/>
      <protection/>
    </xf>
    <xf numFmtId="176" fontId="11" fillId="0" borderId="15" xfId="15" applyNumberFormat="1" applyFont="1" applyFill="1" applyBorder="1" applyAlignment="1">
      <alignment horizontal="center" vertical="center"/>
      <protection/>
    </xf>
    <xf numFmtId="176" fontId="11" fillId="0" borderId="17" xfId="15" applyNumberFormat="1" applyFont="1" applyFill="1" applyBorder="1" applyAlignment="1">
      <alignment horizontal="right" vertical="center"/>
      <protection/>
    </xf>
    <xf numFmtId="176" fontId="11" fillId="0" borderId="55" xfId="15" applyNumberFormat="1" applyFont="1" applyFill="1" applyBorder="1" applyAlignment="1">
      <alignment horizontal="center" vertical="center"/>
      <protection/>
    </xf>
    <xf numFmtId="176" fontId="11" fillId="0" borderId="34" xfId="15" applyNumberFormat="1" applyFont="1" applyFill="1" applyBorder="1" applyAlignment="1">
      <alignment horizontal="right" vertical="center"/>
      <protection/>
    </xf>
    <xf numFmtId="176" fontId="5" fillId="0" borderId="56" xfId="15" applyNumberFormat="1" applyFont="1" applyFill="1" applyBorder="1" applyAlignment="1">
      <alignment horizontal="left" vertical="center"/>
      <protection/>
    </xf>
    <xf numFmtId="0" fontId="5" fillId="24" borderId="0" xfId="15" applyNumberFormat="1" applyFont="1" applyFill="1" applyBorder="1" applyAlignment="1">
      <alignment horizontal="center" vertical="center"/>
      <protection/>
    </xf>
    <xf numFmtId="0" fontId="5" fillId="24" borderId="38" xfId="15" applyNumberFormat="1" applyFont="1" applyFill="1" applyBorder="1" applyAlignment="1">
      <alignment horizontal="center" vertical="center"/>
      <protection/>
    </xf>
    <xf numFmtId="176" fontId="5" fillId="0" borderId="57" xfId="15" applyNumberFormat="1" applyFont="1" applyFill="1" applyBorder="1" applyAlignment="1">
      <alignment vertical="center"/>
      <protection/>
    </xf>
    <xf numFmtId="176" fontId="5" fillId="0" borderId="55" xfId="15" applyNumberFormat="1" applyFont="1" applyFill="1" applyBorder="1" applyAlignment="1">
      <alignment horizontal="center" vertical="center"/>
      <protection/>
    </xf>
    <xf numFmtId="176" fontId="5" fillId="0" borderId="34" xfId="15" applyNumberFormat="1" applyFont="1" applyFill="1" applyBorder="1" applyAlignment="1">
      <alignment horizontal="right" vertical="center"/>
      <protection/>
    </xf>
    <xf numFmtId="176" fontId="5" fillId="0" borderId="54" xfId="15" applyNumberFormat="1" applyFont="1" applyFill="1" applyBorder="1" applyAlignment="1">
      <alignment vertical="center"/>
      <protection/>
    </xf>
    <xf numFmtId="176" fontId="10" fillId="24" borderId="58" xfId="15" applyNumberFormat="1" applyFont="1" applyFill="1" applyBorder="1" applyAlignment="1">
      <alignment horizontal="center" vertical="center"/>
      <protection/>
    </xf>
    <xf numFmtId="176" fontId="10" fillId="0" borderId="28" xfId="15" applyNumberFormat="1" applyFont="1" applyFill="1" applyBorder="1" applyAlignment="1">
      <alignment horizontal="right" vertical="center"/>
      <protection/>
    </xf>
    <xf numFmtId="176" fontId="10" fillId="24" borderId="59" xfId="15" applyNumberFormat="1" applyFont="1" applyFill="1" applyBorder="1" applyAlignment="1">
      <alignment horizontal="center" vertical="center"/>
      <protection/>
    </xf>
    <xf numFmtId="0" fontId="10" fillId="24" borderId="17" xfId="15" applyNumberFormat="1" applyFont="1" applyFill="1" applyBorder="1" applyAlignment="1">
      <alignment horizontal="center" vertical="center"/>
      <protection/>
    </xf>
    <xf numFmtId="0" fontId="2" fillId="0" borderId="39" xfId="15" applyFont="1" applyBorder="1" applyAlignment="1">
      <alignment horizontal="left" vertical="center" wrapText="1"/>
      <protection/>
    </xf>
    <xf numFmtId="0" fontId="2" fillId="0" borderId="39" xfId="15" applyFont="1" applyBorder="1" applyAlignment="1">
      <alignment horizontal="left" vertical="center"/>
      <protection/>
    </xf>
    <xf numFmtId="0" fontId="2" fillId="0" borderId="0" xfId="15" applyFont="1" applyBorder="1" applyAlignment="1">
      <alignment horizontal="left" vertical="center"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0" fillId="24" borderId="0" xfId="0" applyFill="1" applyAlignment="1">
      <alignment horizontal="right" vertical="center"/>
    </xf>
    <xf numFmtId="0" fontId="4" fillId="24" borderId="0" xfId="0" applyFont="1" applyFill="1" applyAlignment="1">
      <alignment horizontal="center" vertical="center"/>
    </xf>
    <xf numFmtId="176" fontId="0" fillId="24" borderId="31" xfId="0" applyNumberFormat="1" applyFill="1" applyBorder="1" applyAlignment="1">
      <alignment horizontal="center" vertical="center" wrapText="1"/>
    </xf>
    <xf numFmtId="176" fontId="0" fillId="24" borderId="32" xfId="0" applyNumberFormat="1" applyFill="1" applyBorder="1" applyAlignment="1">
      <alignment horizontal="center" vertical="center" wrapText="1"/>
    </xf>
    <xf numFmtId="176" fontId="0" fillId="24" borderId="44" xfId="0" applyNumberFormat="1" applyFill="1" applyBorder="1" applyAlignment="1">
      <alignment horizontal="center" vertical="center" wrapText="1"/>
    </xf>
    <xf numFmtId="176" fontId="0" fillId="24" borderId="44" xfId="0" applyNumberFormat="1" applyFont="1" applyFill="1" applyBorder="1" applyAlignment="1">
      <alignment horizontal="center" vertical="center" wrapText="1"/>
    </xf>
    <xf numFmtId="176" fontId="0" fillId="24" borderId="55" xfId="0" applyNumberFormat="1" applyFont="1" applyFill="1" applyBorder="1" applyAlignment="1">
      <alignment horizontal="center" vertical="center" wrapText="1"/>
    </xf>
    <xf numFmtId="176" fontId="0" fillId="24" borderId="53" xfId="0" applyNumberFormat="1" applyFont="1" applyFill="1" applyBorder="1" applyAlignment="1">
      <alignment horizontal="center" vertical="center" wrapText="1"/>
    </xf>
    <xf numFmtId="176" fontId="0" fillId="24" borderId="53" xfId="0" applyNumberFormat="1" applyFill="1" applyBorder="1" applyAlignment="1">
      <alignment horizontal="center" vertical="center" wrapText="1"/>
    </xf>
    <xf numFmtId="176" fontId="0" fillId="24" borderId="34" xfId="0" applyNumberFormat="1" applyFill="1" applyBorder="1" applyAlignment="1">
      <alignment horizontal="center" vertical="center" wrapText="1"/>
    </xf>
    <xf numFmtId="176" fontId="0" fillId="24" borderId="47" xfId="0" applyNumberFormat="1" applyFill="1" applyBorder="1" applyAlignment="1">
      <alignment horizontal="center" vertical="center" wrapText="1"/>
    </xf>
    <xf numFmtId="176" fontId="0" fillId="24" borderId="47" xfId="0" applyNumberFormat="1" applyFont="1" applyFill="1" applyBorder="1" applyAlignment="1">
      <alignment horizontal="center" vertical="center" wrapText="1"/>
    </xf>
    <xf numFmtId="176" fontId="0" fillId="24" borderId="21" xfId="0" applyNumberFormat="1" applyFill="1" applyBorder="1" applyAlignment="1">
      <alignment horizontal="center" vertical="center" wrapText="1"/>
    </xf>
    <xf numFmtId="176" fontId="0" fillId="24" borderId="22" xfId="0" applyNumberFormat="1" applyFill="1" applyBorder="1" applyAlignment="1">
      <alignment horizontal="center" vertical="center" wrapText="1"/>
    </xf>
    <xf numFmtId="176" fontId="0" fillId="24" borderId="38" xfId="0" applyNumberFormat="1" applyFill="1" applyBorder="1" applyAlignment="1">
      <alignment horizontal="center" vertical="center" wrapText="1"/>
    </xf>
    <xf numFmtId="176" fontId="0" fillId="24" borderId="38" xfId="0" applyNumberFormat="1" applyFont="1" applyFill="1" applyBorder="1" applyAlignment="1">
      <alignment horizontal="center" vertical="center" wrapText="1"/>
    </xf>
    <xf numFmtId="49" fontId="0" fillId="24" borderId="18" xfId="0" applyNumberFormat="1" applyFill="1" applyBorder="1" applyAlignment="1">
      <alignment horizontal="center" vertical="center"/>
    </xf>
    <xf numFmtId="49" fontId="0" fillId="24" borderId="19" xfId="0" applyNumberFormat="1" applyFill="1" applyBorder="1" applyAlignment="1">
      <alignment horizontal="center" vertical="center"/>
    </xf>
    <xf numFmtId="49" fontId="0" fillId="24" borderId="16" xfId="0" applyNumberFormat="1" applyFill="1" applyBorder="1" applyAlignment="1">
      <alignment horizontal="center" vertical="center"/>
    </xf>
    <xf numFmtId="49" fontId="0" fillId="24" borderId="17" xfId="0" applyNumberFormat="1" applyFont="1" applyFill="1" applyBorder="1" applyAlignment="1">
      <alignment horizontal="center" vertical="center"/>
    </xf>
    <xf numFmtId="176" fontId="0" fillId="24" borderId="21" xfId="0" applyNumberFormat="1" applyFill="1" applyBorder="1" applyAlignment="1">
      <alignment horizontal="center" vertical="center"/>
    </xf>
    <xf numFmtId="176" fontId="0" fillId="24" borderId="22" xfId="0" applyNumberFormat="1" applyFill="1" applyBorder="1" applyAlignment="1">
      <alignment horizontal="center" vertical="center"/>
    </xf>
    <xf numFmtId="176" fontId="0" fillId="24" borderId="23" xfId="0" applyNumberFormat="1" applyFill="1" applyBorder="1" applyAlignment="1">
      <alignment horizontal="center" vertical="center"/>
    </xf>
    <xf numFmtId="176" fontId="0" fillId="0" borderId="28" xfId="0" applyNumberFormat="1" applyFill="1" applyBorder="1" applyAlignment="1">
      <alignment horizontal="right" vertical="center"/>
    </xf>
    <xf numFmtId="176" fontId="0" fillId="0" borderId="17" xfId="0" applyNumberFormat="1" applyFill="1" applyBorder="1" applyAlignment="1">
      <alignment horizontal="right" vertical="center"/>
    </xf>
    <xf numFmtId="0" fontId="0" fillId="0" borderId="24" xfId="120" applyBorder="1" applyAlignment="1">
      <alignment horizontal="left" vertical="center" shrinkToFit="1"/>
      <protection/>
    </xf>
    <xf numFmtId="0" fontId="0" fillId="0" borderId="25" xfId="120" applyBorder="1" applyAlignment="1">
      <alignment horizontal="left" vertical="center" shrinkToFit="1"/>
      <protection/>
    </xf>
    <xf numFmtId="0" fontId="0" fillId="0" borderId="25" xfId="119" applyBorder="1" applyAlignment="1">
      <alignment horizontal="left" vertical="center" shrinkToFit="1"/>
      <protection/>
    </xf>
    <xf numFmtId="176" fontId="0" fillId="0" borderId="25" xfId="119" applyNumberFormat="1" applyBorder="1" applyAlignment="1">
      <alignment horizontal="right" vertical="center" shrinkToFit="1"/>
      <protection/>
    </xf>
    <xf numFmtId="0" fontId="0" fillId="0" borderId="24" xfId="134" applyBorder="1" applyAlignment="1">
      <alignment horizontal="left" vertical="center" shrinkToFit="1"/>
      <protection/>
    </xf>
    <xf numFmtId="0" fontId="0" fillId="0" borderId="25" xfId="134" applyBorder="1" applyAlignment="1">
      <alignment horizontal="left" vertical="center" shrinkToFit="1"/>
      <protection/>
    </xf>
    <xf numFmtId="0" fontId="0" fillId="0" borderId="25" xfId="133" applyBorder="1" applyAlignment="1">
      <alignment horizontal="left" vertical="center" shrinkToFit="1"/>
      <protection/>
    </xf>
    <xf numFmtId="176" fontId="0" fillId="0" borderId="25" xfId="133" applyNumberFormat="1" applyBorder="1" applyAlignment="1">
      <alignment horizontal="right" vertical="center" shrinkToFit="1"/>
      <protection/>
    </xf>
    <xf numFmtId="0" fontId="0" fillId="0" borderId="24" xfId="136" applyBorder="1" applyAlignment="1">
      <alignment horizontal="left" vertical="center" shrinkToFit="1"/>
      <protection/>
    </xf>
    <xf numFmtId="0" fontId="0" fillId="0" borderId="25" xfId="136" applyBorder="1" applyAlignment="1">
      <alignment horizontal="left" vertical="center" shrinkToFit="1"/>
      <protection/>
    </xf>
    <xf numFmtId="0" fontId="0" fillId="0" borderId="25" xfId="135" applyBorder="1" applyAlignment="1">
      <alignment horizontal="left" vertical="center" shrinkToFit="1"/>
      <protection/>
    </xf>
    <xf numFmtId="176" fontId="0" fillId="0" borderId="25" xfId="135" applyNumberFormat="1" applyBorder="1" applyAlignment="1">
      <alignment horizontal="right" vertical="center" shrinkToFit="1"/>
      <protection/>
    </xf>
    <xf numFmtId="0" fontId="0" fillId="0" borderId="24" xfId="137" applyBorder="1" applyAlignment="1">
      <alignment horizontal="left" vertical="center" shrinkToFit="1"/>
      <protection/>
    </xf>
    <xf numFmtId="0" fontId="0" fillId="0" borderId="25" xfId="137" applyBorder="1" applyAlignment="1">
      <alignment horizontal="left" vertical="center" shrinkToFit="1"/>
      <protection/>
    </xf>
    <xf numFmtId="0" fontId="0" fillId="0" borderId="25" xfId="54" applyBorder="1" applyAlignment="1">
      <alignment horizontal="left" vertical="center" shrinkToFit="1"/>
      <protection/>
    </xf>
    <xf numFmtId="176" fontId="0" fillId="0" borderId="25" xfId="54" applyNumberFormat="1" applyBorder="1" applyAlignment="1">
      <alignment horizontal="right" vertical="center" shrinkToFit="1"/>
      <protection/>
    </xf>
    <xf numFmtId="0" fontId="0" fillId="0" borderId="24" xfId="139" applyBorder="1" applyAlignment="1">
      <alignment horizontal="left" vertical="center" shrinkToFit="1"/>
      <protection/>
    </xf>
    <xf numFmtId="0" fontId="0" fillId="0" borderId="25" xfId="139" applyBorder="1" applyAlignment="1">
      <alignment horizontal="left" vertical="center" shrinkToFit="1"/>
      <protection/>
    </xf>
    <xf numFmtId="0" fontId="0" fillId="0" borderId="25" xfId="138" applyBorder="1" applyAlignment="1">
      <alignment horizontal="left" vertical="center" shrinkToFit="1"/>
      <protection/>
    </xf>
    <xf numFmtId="176" fontId="0" fillId="0" borderId="25" xfId="138" applyNumberFormat="1" applyBorder="1" applyAlignment="1">
      <alignment horizontal="right" vertical="center" shrinkToFit="1"/>
      <protection/>
    </xf>
    <xf numFmtId="0" fontId="0" fillId="0" borderId="60" xfId="122" applyBorder="1" applyAlignment="1">
      <alignment horizontal="left" vertical="center" shrinkToFit="1"/>
      <protection/>
    </xf>
    <xf numFmtId="0" fontId="0" fillId="0" borderId="61" xfId="122" applyBorder="1" applyAlignment="1">
      <alignment horizontal="left" vertical="center" shrinkToFit="1"/>
      <protection/>
    </xf>
    <xf numFmtId="0" fontId="0" fillId="0" borderId="25" xfId="121" applyBorder="1" applyAlignment="1">
      <alignment horizontal="left" vertical="center" shrinkToFit="1"/>
      <protection/>
    </xf>
    <xf numFmtId="176" fontId="0" fillId="0" borderId="25" xfId="121" applyNumberFormat="1" applyBorder="1" applyAlignment="1">
      <alignment horizontal="right" vertical="center" shrinkToFit="1"/>
      <protection/>
    </xf>
    <xf numFmtId="0" fontId="0" fillId="0" borderId="24" xfId="124" applyBorder="1" applyAlignment="1">
      <alignment horizontal="left" vertical="center" shrinkToFit="1"/>
      <protection/>
    </xf>
    <xf numFmtId="0" fontId="0" fillId="0" borderId="25" xfId="124" applyBorder="1" applyAlignment="1">
      <alignment horizontal="left" vertical="center" shrinkToFit="1"/>
      <protection/>
    </xf>
    <xf numFmtId="0" fontId="0" fillId="0" borderId="25" xfId="123" applyBorder="1" applyAlignment="1">
      <alignment horizontal="left" vertical="center" shrinkToFit="1"/>
      <protection/>
    </xf>
    <xf numFmtId="176" fontId="0" fillId="0" borderId="25" xfId="123" applyNumberFormat="1" applyBorder="1" applyAlignment="1">
      <alignment horizontal="right" vertical="center" shrinkToFit="1"/>
      <protection/>
    </xf>
    <xf numFmtId="0" fontId="0" fillId="0" borderId="24" xfId="126" applyBorder="1" applyAlignment="1">
      <alignment horizontal="left" vertical="center" shrinkToFit="1"/>
      <protection/>
    </xf>
    <xf numFmtId="0" fontId="0" fillId="0" borderId="25" xfId="126" applyBorder="1" applyAlignment="1">
      <alignment horizontal="left" vertical="center" shrinkToFit="1"/>
      <protection/>
    </xf>
    <xf numFmtId="0" fontId="0" fillId="0" borderId="25" xfId="125" applyBorder="1" applyAlignment="1">
      <alignment horizontal="left" vertical="center" shrinkToFit="1"/>
      <protection/>
    </xf>
    <xf numFmtId="176" fontId="0" fillId="0" borderId="25" xfId="125" applyNumberFormat="1" applyBorder="1" applyAlignment="1">
      <alignment horizontal="right" vertical="center" shrinkToFit="1"/>
      <protection/>
    </xf>
    <xf numFmtId="0" fontId="0" fillId="0" borderId="24" xfId="130" applyBorder="1" applyAlignment="1">
      <alignment horizontal="left" vertical="center" shrinkToFit="1"/>
      <protection/>
    </xf>
    <xf numFmtId="0" fontId="0" fillId="0" borderId="25" xfId="130" applyBorder="1" applyAlignment="1">
      <alignment horizontal="left" vertical="center" shrinkToFit="1"/>
      <protection/>
    </xf>
    <xf numFmtId="0" fontId="0" fillId="0" borderId="25" xfId="128" applyBorder="1" applyAlignment="1">
      <alignment horizontal="left" vertical="center" shrinkToFit="1"/>
      <protection/>
    </xf>
    <xf numFmtId="176" fontId="0" fillId="0" borderId="25" xfId="128" applyNumberFormat="1" applyBorder="1" applyAlignment="1">
      <alignment horizontal="right" vertical="center" shrinkToFit="1"/>
      <protection/>
    </xf>
    <xf numFmtId="0" fontId="0" fillId="0" borderId="24" xfId="132" applyBorder="1" applyAlignment="1">
      <alignment horizontal="left" vertical="center" shrinkToFit="1"/>
      <protection/>
    </xf>
    <xf numFmtId="0" fontId="0" fillId="0" borderId="25" xfId="132" applyBorder="1" applyAlignment="1">
      <alignment horizontal="left" vertical="center" shrinkToFit="1"/>
      <protection/>
    </xf>
    <xf numFmtId="0" fontId="0" fillId="0" borderId="25" xfId="131" applyBorder="1" applyAlignment="1">
      <alignment horizontal="left" vertical="center" shrinkToFit="1"/>
      <protection/>
    </xf>
    <xf numFmtId="176" fontId="0" fillId="0" borderId="25" xfId="131" applyNumberFormat="1" applyBorder="1" applyAlignment="1">
      <alignment horizontal="right" vertical="center" shrinkToFit="1"/>
      <protection/>
    </xf>
    <xf numFmtId="0" fontId="0" fillId="0" borderId="51" xfId="129" applyBorder="1" applyAlignment="1">
      <alignment horizontal="left" vertical="center" shrinkToFit="1"/>
      <protection/>
    </xf>
    <xf numFmtId="0" fontId="0" fillId="0" borderId="52" xfId="129" applyBorder="1" applyAlignment="1">
      <alignment horizontal="left" vertical="center" shrinkToFit="1"/>
      <protection/>
    </xf>
    <xf numFmtId="0" fontId="0" fillId="0" borderId="52" xfId="127" applyBorder="1" applyAlignment="1">
      <alignment horizontal="left" vertical="center" shrinkToFit="1"/>
      <protection/>
    </xf>
    <xf numFmtId="176" fontId="0" fillId="0" borderId="52" xfId="127" applyNumberFormat="1" applyBorder="1" applyAlignment="1">
      <alignment horizontal="right" vertical="center" shrinkToFit="1"/>
      <protection/>
    </xf>
    <xf numFmtId="0" fontId="0" fillId="0" borderId="39" xfId="0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/>
    </xf>
    <xf numFmtId="176" fontId="0" fillId="24" borderId="45" xfId="0" applyNumberFormat="1" applyFont="1" applyFill="1" applyBorder="1" applyAlignment="1">
      <alignment horizontal="center" vertical="center" wrapText="1"/>
    </xf>
    <xf numFmtId="176" fontId="0" fillId="24" borderId="48" xfId="0" applyNumberFormat="1" applyFont="1" applyFill="1" applyBorder="1" applyAlignment="1">
      <alignment horizontal="center" vertical="center" wrapText="1"/>
    </xf>
    <xf numFmtId="176" fontId="0" fillId="24" borderId="42" xfId="0" applyNumberFormat="1" applyFont="1" applyFill="1" applyBorder="1" applyAlignment="1">
      <alignment horizontal="center" vertical="center" wrapText="1"/>
    </xf>
    <xf numFmtId="49" fontId="0" fillId="24" borderId="20" xfId="0" applyNumberFormat="1" applyFont="1" applyFill="1" applyBorder="1" applyAlignment="1">
      <alignment horizontal="center" vertical="center"/>
    </xf>
    <xf numFmtId="176" fontId="0" fillId="0" borderId="20" xfId="0" applyNumberFormat="1" applyFill="1" applyBorder="1" applyAlignment="1">
      <alignment horizontal="right" vertical="center"/>
    </xf>
    <xf numFmtId="49" fontId="9" fillId="0" borderId="0" xfId="0" applyNumberFormat="1" applyFont="1" applyFill="1" applyAlignment="1">
      <alignment horizontal="center" vertical="center"/>
    </xf>
    <xf numFmtId="49" fontId="0" fillId="24" borderId="0" xfId="0" applyNumberFormat="1" applyFill="1" applyAlignment="1">
      <alignment horizontal="right" vertical="center"/>
    </xf>
    <xf numFmtId="49" fontId="4" fillId="24" borderId="0" xfId="15" applyNumberFormat="1" applyFont="1" applyFill="1" applyAlignment="1">
      <alignment horizontal="left" vertical="center"/>
      <protection/>
    </xf>
    <xf numFmtId="49" fontId="0" fillId="24" borderId="31" xfId="0" applyNumberFormat="1" applyFill="1" applyBorder="1" applyAlignment="1">
      <alignment horizontal="center" vertical="center" wrapText="1"/>
    </xf>
    <xf numFmtId="49" fontId="0" fillId="24" borderId="32" xfId="0" applyNumberFormat="1" applyFill="1" applyBorder="1" applyAlignment="1">
      <alignment horizontal="center" vertical="center" wrapText="1"/>
    </xf>
    <xf numFmtId="176" fontId="0" fillId="0" borderId="44" xfId="0" applyNumberFormat="1" applyFill="1" applyBorder="1" applyAlignment="1">
      <alignment horizontal="center" vertical="center" wrapText="1"/>
    </xf>
    <xf numFmtId="49" fontId="0" fillId="24" borderId="55" xfId="0" applyNumberFormat="1" applyFont="1" applyFill="1" applyBorder="1" applyAlignment="1">
      <alignment horizontal="center" vertical="center" wrapText="1"/>
    </xf>
    <xf numFmtId="49" fontId="0" fillId="24" borderId="53" xfId="0" applyNumberFormat="1" applyFont="1" applyFill="1" applyBorder="1" applyAlignment="1">
      <alignment horizontal="center" vertical="center" wrapText="1"/>
    </xf>
    <xf numFmtId="49" fontId="0" fillId="24" borderId="53" xfId="0" applyNumberFormat="1" applyFill="1" applyBorder="1" applyAlignment="1">
      <alignment horizontal="center" vertical="center" wrapText="1"/>
    </xf>
    <xf numFmtId="176" fontId="0" fillId="0" borderId="47" xfId="0" applyNumberFormat="1" applyFill="1" applyBorder="1" applyAlignment="1">
      <alignment horizontal="center" vertical="center" wrapText="1"/>
    </xf>
    <xf numFmtId="49" fontId="0" fillId="24" borderId="21" xfId="0" applyNumberFormat="1" applyFill="1" applyBorder="1" applyAlignment="1">
      <alignment horizontal="center" vertical="center" wrapText="1"/>
    </xf>
    <xf numFmtId="49" fontId="0" fillId="24" borderId="22" xfId="0" applyNumberFormat="1" applyFill="1" applyBorder="1" applyAlignment="1">
      <alignment horizontal="center" vertical="center" wrapText="1"/>
    </xf>
    <xf numFmtId="176" fontId="0" fillId="0" borderId="38" xfId="0" applyNumberFormat="1" applyFill="1" applyBorder="1" applyAlignment="1">
      <alignment horizontal="center" vertical="center" wrapText="1"/>
    </xf>
    <xf numFmtId="176" fontId="0" fillId="24" borderId="16" xfId="0" applyNumberFormat="1" applyFill="1" applyBorder="1" applyAlignment="1">
      <alignment horizontal="center" vertical="center"/>
    </xf>
    <xf numFmtId="176" fontId="0" fillId="24" borderId="17" xfId="0" applyNumberFormat="1" applyFill="1" applyBorder="1" applyAlignment="1">
      <alignment horizontal="center" vertical="center"/>
    </xf>
    <xf numFmtId="49" fontId="0" fillId="24" borderId="21" xfId="0" applyNumberFormat="1" applyFill="1" applyBorder="1" applyAlignment="1">
      <alignment horizontal="center" vertical="center"/>
    </xf>
    <xf numFmtId="49" fontId="0" fillId="24" borderId="22" xfId="0" applyNumberFormat="1" applyFill="1" applyBorder="1" applyAlignment="1">
      <alignment horizontal="center" vertical="center"/>
    </xf>
    <xf numFmtId="49" fontId="0" fillId="24" borderId="15" xfId="0" applyNumberFormat="1" applyFill="1" applyBorder="1" applyAlignment="1">
      <alignment horizontal="left" vertical="center"/>
    </xf>
    <xf numFmtId="49" fontId="0" fillId="24" borderId="16" xfId="0" applyNumberFormat="1" applyFill="1" applyBorder="1" applyAlignment="1">
      <alignment horizontal="left" vertical="center"/>
    </xf>
    <xf numFmtId="49" fontId="0" fillId="24" borderId="17" xfId="0" applyNumberFormat="1" applyFill="1" applyBorder="1" applyAlignment="1">
      <alignment horizontal="left" vertical="center"/>
    </xf>
    <xf numFmtId="0" fontId="0" fillId="0" borderId="25" xfId="92" applyBorder="1" applyAlignment="1">
      <alignment horizontal="left" vertical="center" shrinkToFit="1"/>
      <protection/>
    </xf>
    <xf numFmtId="176" fontId="0" fillId="0" borderId="25" xfId="93" applyNumberFormat="1" applyBorder="1" applyAlignment="1">
      <alignment horizontal="right" vertical="center" shrinkToFit="1"/>
      <protection/>
    </xf>
    <xf numFmtId="0" fontId="0" fillId="0" borderId="24" xfId="112" applyBorder="1" applyAlignment="1">
      <alignment horizontal="left" vertical="center" shrinkToFit="1"/>
      <protection/>
    </xf>
    <xf numFmtId="0" fontId="0" fillId="0" borderId="25" xfId="112" applyBorder="1" applyAlignment="1">
      <alignment horizontal="left" vertical="center" shrinkToFit="1"/>
      <protection/>
    </xf>
    <xf numFmtId="0" fontId="0" fillId="0" borderId="25" xfId="110" applyBorder="1" applyAlignment="1">
      <alignment horizontal="left" vertical="center" shrinkToFit="1"/>
      <protection/>
    </xf>
    <xf numFmtId="176" fontId="0" fillId="0" borderId="25" xfId="113" applyNumberFormat="1" applyBorder="1" applyAlignment="1">
      <alignment horizontal="right" vertical="center" shrinkToFit="1"/>
      <protection/>
    </xf>
    <xf numFmtId="0" fontId="0" fillId="0" borderId="24" xfId="116" applyBorder="1" applyAlignment="1">
      <alignment horizontal="left" vertical="center" shrinkToFit="1"/>
      <protection/>
    </xf>
    <xf numFmtId="0" fontId="0" fillId="0" borderId="25" xfId="116" applyBorder="1" applyAlignment="1">
      <alignment horizontal="left" vertical="center" shrinkToFit="1"/>
      <protection/>
    </xf>
    <xf numFmtId="0" fontId="0" fillId="0" borderId="25" xfId="114" applyBorder="1" applyAlignment="1">
      <alignment horizontal="left" vertical="center" shrinkToFit="1"/>
      <protection/>
    </xf>
    <xf numFmtId="176" fontId="0" fillId="0" borderId="25" xfId="115" applyNumberFormat="1" applyBorder="1" applyAlignment="1">
      <alignment horizontal="right" vertical="center" shrinkToFit="1"/>
      <protection/>
    </xf>
    <xf numFmtId="0" fontId="0" fillId="0" borderId="24" xfId="94" applyBorder="1" applyAlignment="1">
      <alignment horizontal="left" vertical="center" shrinkToFit="1"/>
      <protection/>
    </xf>
    <xf numFmtId="0" fontId="0" fillId="0" borderId="25" xfId="94" applyBorder="1" applyAlignment="1">
      <alignment horizontal="left" vertical="center" shrinkToFit="1"/>
      <protection/>
    </xf>
    <xf numFmtId="0" fontId="0" fillId="0" borderId="25" xfId="117" applyBorder="1" applyAlignment="1">
      <alignment horizontal="left" vertical="center" shrinkToFit="1"/>
      <protection/>
    </xf>
    <xf numFmtId="176" fontId="0" fillId="0" borderId="25" xfId="118" applyNumberFormat="1" applyBorder="1" applyAlignment="1">
      <alignment horizontal="right" vertical="center" shrinkToFit="1"/>
      <protection/>
    </xf>
    <xf numFmtId="0" fontId="0" fillId="0" borderId="24" xfId="97" applyBorder="1" applyAlignment="1">
      <alignment horizontal="left" vertical="center" shrinkToFit="1"/>
      <protection/>
    </xf>
    <xf numFmtId="0" fontId="0" fillId="0" borderId="25" xfId="97" applyBorder="1" applyAlignment="1">
      <alignment horizontal="left" vertical="center" shrinkToFit="1"/>
      <protection/>
    </xf>
    <xf numFmtId="0" fontId="0" fillId="0" borderId="25" xfId="95" applyBorder="1" applyAlignment="1">
      <alignment horizontal="left" vertical="center" shrinkToFit="1"/>
      <protection/>
    </xf>
    <xf numFmtId="176" fontId="0" fillId="0" borderId="25" xfId="96" applyNumberFormat="1" applyBorder="1" applyAlignment="1">
      <alignment horizontal="right" vertical="center" shrinkToFit="1"/>
      <protection/>
    </xf>
    <xf numFmtId="0" fontId="0" fillId="0" borderId="24" xfId="99" applyBorder="1" applyAlignment="1">
      <alignment horizontal="left" vertical="center" shrinkToFit="1"/>
      <protection/>
    </xf>
    <xf numFmtId="0" fontId="0" fillId="0" borderId="25" xfId="99" applyBorder="1" applyAlignment="1">
      <alignment horizontal="left" vertical="center" shrinkToFit="1"/>
      <protection/>
    </xf>
    <xf numFmtId="0" fontId="0" fillId="0" borderId="25" xfId="98" applyBorder="1" applyAlignment="1">
      <alignment horizontal="left" vertical="center" shrinkToFit="1"/>
      <protection/>
    </xf>
    <xf numFmtId="176" fontId="0" fillId="0" borderId="25" xfId="98" applyNumberFormat="1" applyBorder="1" applyAlignment="1">
      <alignment horizontal="right" vertical="center" shrinkToFit="1"/>
      <protection/>
    </xf>
    <xf numFmtId="0" fontId="0" fillId="0" borderId="24" xfId="104" applyBorder="1" applyAlignment="1">
      <alignment horizontal="left" vertical="center" shrinkToFit="1"/>
      <protection/>
    </xf>
    <xf numFmtId="0" fontId="0" fillId="0" borderId="25" xfId="104" applyBorder="1" applyAlignment="1">
      <alignment horizontal="left" vertical="center" shrinkToFit="1"/>
      <protection/>
    </xf>
    <xf numFmtId="0" fontId="0" fillId="0" borderId="25" xfId="101" applyBorder="1" applyAlignment="1">
      <alignment horizontal="left" vertical="center" shrinkToFit="1"/>
      <protection/>
    </xf>
    <xf numFmtId="176" fontId="0" fillId="0" borderId="25" xfId="101" applyNumberFormat="1" applyBorder="1" applyAlignment="1">
      <alignment horizontal="right" vertical="center" shrinkToFit="1"/>
      <protection/>
    </xf>
    <xf numFmtId="0" fontId="0" fillId="0" borderId="24" xfId="108" applyBorder="1" applyAlignment="1">
      <alignment horizontal="left" vertical="center" shrinkToFit="1"/>
      <protection/>
    </xf>
    <xf numFmtId="0" fontId="0" fillId="0" borderId="25" xfId="108" applyBorder="1" applyAlignment="1">
      <alignment horizontal="left" vertical="center" shrinkToFit="1"/>
      <protection/>
    </xf>
    <xf numFmtId="0" fontId="0" fillId="0" borderId="25" xfId="106" applyBorder="1" applyAlignment="1">
      <alignment horizontal="left" vertical="center" shrinkToFit="1"/>
      <protection/>
    </xf>
    <xf numFmtId="176" fontId="0" fillId="0" borderId="25" xfId="106" applyNumberFormat="1" applyBorder="1" applyAlignment="1">
      <alignment horizontal="right" vertical="center" shrinkToFit="1"/>
      <protection/>
    </xf>
    <xf numFmtId="0" fontId="0" fillId="0" borderId="24" xfId="102" applyBorder="1" applyAlignment="1">
      <alignment horizontal="left" vertical="center" shrinkToFit="1"/>
      <protection/>
    </xf>
    <xf numFmtId="0" fontId="0" fillId="0" borderId="25" xfId="102" applyBorder="1" applyAlignment="1">
      <alignment horizontal="left" vertical="center" shrinkToFit="1"/>
      <protection/>
    </xf>
    <xf numFmtId="0" fontId="0" fillId="0" borderId="25" xfId="100" applyBorder="1" applyAlignment="1">
      <alignment horizontal="left" vertical="center" shrinkToFit="1"/>
      <protection/>
    </xf>
    <xf numFmtId="176" fontId="0" fillId="0" borderId="25" xfId="100" applyNumberFormat="1" applyBorder="1" applyAlignment="1">
      <alignment horizontal="right" vertical="center" shrinkToFit="1"/>
      <protection/>
    </xf>
    <xf numFmtId="0" fontId="0" fillId="0" borderId="24" xfId="107" applyBorder="1" applyAlignment="1">
      <alignment horizontal="left" vertical="center" shrinkToFit="1"/>
      <protection/>
    </xf>
    <xf numFmtId="0" fontId="0" fillId="0" borderId="25" xfId="107" applyBorder="1" applyAlignment="1">
      <alignment horizontal="left" vertical="center" shrinkToFit="1"/>
      <protection/>
    </xf>
    <xf numFmtId="0" fontId="0" fillId="0" borderId="25" xfId="105" applyBorder="1" applyAlignment="1">
      <alignment horizontal="left" vertical="center" shrinkToFit="1"/>
      <protection/>
    </xf>
    <xf numFmtId="176" fontId="0" fillId="0" borderId="25" xfId="105" applyNumberFormat="1" applyBorder="1" applyAlignment="1">
      <alignment horizontal="right" vertical="center" shrinkToFit="1"/>
      <protection/>
    </xf>
    <xf numFmtId="0" fontId="0" fillId="0" borderId="51" xfId="111" applyBorder="1" applyAlignment="1">
      <alignment horizontal="left" vertical="center" shrinkToFit="1"/>
      <protection/>
    </xf>
    <xf numFmtId="0" fontId="0" fillId="0" borderId="52" xfId="111" applyBorder="1" applyAlignment="1">
      <alignment horizontal="left" vertical="center" shrinkToFit="1"/>
      <protection/>
    </xf>
    <xf numFmtId="0" fontId="0" fillId="0" borderId="52" xfId="109" applyBorder="1" applyAlignment="1">
      <alignment horizontal="left" vertical="center" shrinkToFit="1"/>
      <protection/>
    </xf>
    <xf numFmtId="176" fontId="0" fillId="0" borderId="52" xfId="109" applyNumberFormat="1" applyBorder="1" applyAlignment="1">
      <alignment horizontal="right" vertical="center" shrinkToFit="1"/>
      <protection/>
    </xf>
    <xf numFmtId="49" fontId="0" fillId="0" borderId="39" xfId="0" applyNumberFormat="1" applyBorder="1" applyAlignment="1">
      <alignment horizontal="left" vertical="center" wrapText="1"/>
    </xf>
    <xf numFmtId="49" fontId="0" fillId="0" borderId="39" xfId="0" applyNumberFormat="1" applyFont="1" applyBorder="1" applyAlignment="1">
      <alignment horizontal="left" vertical="center"/>
    </xf>
    <xf numFmtId="176" fontId="0" fillId="24" borderId="45" xfId="0" applyNumberFormat="1" applyFill="1" applyBorder="1" applyAlignment="1">
      <alignment horizontal="center" vertical="center" wrapText="1"/>
    </xf>
    <xf numFmtId="176" fontId="0" fillId="24" borderId="48" xfId="0" applyNumberFormat="1" applyFill="1" applyBorder="1" applyAlignment="1">
      <alignment horizontal="center" vertical="center" wrapText="1"/>
    </xf>
    <xf numFmtId="176" fontId="0" fillId="24" borderId="42" xfId="0" applyNumberFormat="1" applyFill="1" applyBorder="1" applyAlignment="1">
      <alignment horizontal="center" vertical="center" wrapText="1"/>
    </xf>
    <xf numFmtId="49" fontId="0" fillId="24" borderId="20" xfId="0" applyNumberFormat="1" applyFill="1" applyBorder="1" applyAlignment="1">
      <alignment horizontal="center" vertical="center"/>
    </xf>
    <xf numFmtId="0" fontId="0" fillId="0" borderId="0" xfId="15" applyFill="1" applyAlignment="1">
      <alignment horizontal="right" vertical="center"/>
      <protection/>
    </xf>
    <xf numFmtId="176" fontId="0" fillId="24" borderId="20" xfId="15" applyNumberFormat="1" applyFont="1" applyFill="1" applyBorder="1" applyAlignment="1">
      <alignment horizontal="center" vertical="center"/>
      <protection/>
    </xf>
    <xf numFmtId="176" fontId="0" fillId="0" borderId="25" xfId="16" applyNumberFormat="1" applyBorder="1" applyAlignment="1">
      <alignment horizontal="right" vertical="center" shrinkToFit="1"/>
      <protection/>
    </xf>
    <xf numFmtId="176" fontId="0" fillId="0" borderId="62" xfId="32" applyNumberFormat="1" applyBorder="1" applyAlignment="1">
      <alignment horizontal="right" vertical="center" shrinkToFit="1"/>
      <protection/>
    </xf>
    <xf numFmtId="176" fontId="0" fillId="0" borderId="62" xfId="90" applyNumberFormat="1" applyBorder="1" applyAlignment="1">
      <alignment horizontal="right" vertical="center" shrinkToFit="1"/>
      <protection/>
    </xf>
    <xf numFmtId="176" fontId="0" fillId="0" borderId="62" xfId="91" applyNumberFormat="1" applyBorder="1" applyAlignment="1">
      <alignment horizontal="right" vertical="center" shrinkToFit="1"/>
      <protection/>
    </xf>
    <xf numFmtId="176" fontId="5" fillId="0" borderId="63" xfId="15" applyNumberFormat="1" applyFont="1" applyFill="1" applyBorder="1" applyAlignment="1">
      <alignment horizontal="center" vertical="center"/>
      <protection/>
    </xf>
    <xf numFmtId="176" fontId="10" fillId="0" borderId="17" xfId="15" applyNumberFormat="1" applyFont="1" applyFill="1" applyBorder="1" applyAlignment="1">
      <alignment horizontal="right" vertical="center"/>
      <protection/>
    </xf>
    <xf numFmtId="176" fontId="10" fillId="0" borderId="63" xfId="15" applyNumberFormat="1" applyFont="1" applyFill="1" applyBorder="1" applyAlignment="1">
      <alignment vertical="center"/>
      <protection/>
    </xf>
    <xf numFmtId="176" fontId="5" fillId="0" borderId="63" xfId="15" applyNumberFormat="1" applyFont="1" applyFill="1" applyBorder="1" applyAlignment="1">
      <alignment vertical="center"/>
      <protection/>
    </xf>
    <xf numFmtId="176" fontId="0" fillId="0" borderId="25" xfId="86" applyNumberFormat="1" applyBorder="1" applyAlignment="1">
      <alignment horizontal="right" vertical="center" shrinkToFit="1"/>
      <protection/>
    </xf>
    <xf numFmtId="176" fontId="5" fillId="0" borderId="55" xfId="15" applyNumberFormat="1" applyFont="1" applyFill="1" applyBorder="1" applyAlignment="1">
      <alignment horizontal="left" vertical="center"/>
      <protection/>
    </xf>
    <xf numFmtId="176" fontId="10" fillId="0" borderId="58" xfId="15" applyNumberFormat="1" applyFont="1" applyFill="1" applyBorder="1" applyAlignment="1">
      <alignment horizontal="center" vertical="center"/>
      <protection/>
    </xf>
    <xf numFmtId="176" fontId="5" fillId="0" borderId="28" xfId="15" applyNumberFormat="1" applyFont="1" applyFill="1" applyBorder="1" applyAlignment="1">
      <alignment horizontal="center" vertical="center"/>
      <protection/>
    </xf>
    <xf numFmtId="176" fontId="10" fillId="0" borderId="59" xfId="15" applyNumberFormat="1" applyFont="1" applyFill="1" applyBorder="1" applyAlignment="1">
      <alignment horizontal="center" vertical="center"/>
      <protection/>
    </xf>
    <xf numFmtId="176" fontId="10" fillId="0" borderId="64" xfId="15" applyNumberFormat="1" applyFont="1" applyFill="1" applyBorder="1" applyAlignment="1">
      <alignment vertical="center"/>
      <protection/>
    </xf>
    <xf numFmtId="176" fontId="0" fillId="24" borderId="10" xfId="15" applyNumberFormat="1" applyFont="1" applyFill="1" applyBorder="1" applyAlignment="1" quotePrefix="1">
      <alignment horizontal="center" vertical="center"/>
      <protection/>
    </xf>
    <xf numFmtId="176" fontId="0" fillId="24" borderId="12" xfId="15" applyNumberFormat="1" applyFont="1" applyFill="1" applyBorder="1" applyAlignment="1" quotePrefix="1">
      <alignment horizontal="center" vertical="center"/>
      <protection/>
    </xf>
    <xf numFmtId="176" fontId="0" fillId="24" borderId="15" xfId="15" applyNumberFormat="1" applyFont="1" applyFill="1" applyBorder="1" applyAlignment="1" quotePrefix="1">
      <alignment horizontal="center" vertical="center"/>
      <protection/>
    </xf>
    <xf numFmtId="176" fontId="2" fillId="24" borderId="17" xfId="15" applyNumberFormat="1" applyFont="1" applyFill="1" applyBorder="1" applyAlignment="1" quotePrefix="1">
      <alignment horizontal="center" vertical="center"/>
      <protection/>
    </xf>
    <xf numFmtId="176" fontId="0" fillId="24" borderId="17" xfId="15" applyNumberFormat="1" applyFont="1" applyFill="1" applyBorder="1" applyAlignment="1" quotePrefix="1">
      <alignment horizontal="center" vertical="center"/>
      <protection/>
    </xf>
    <xf numFmtId="176" fontId="0" fillId="24" borderId="20" xfId="15" applyNumberFormat="1" applyFont="1" applyFill="1" applyBorder="1" applyAlignment="1" quotePrefix="1">
      <alignment horizontal="center" vertical="center"/>
      <protection/>
    </xf>
    <xf numFmtId="176" fontId="5" fillId="0" borderId="15" xfId="15" applyNumberFormat="1" applyFont="1" applyFill="1" applyBorder="1" applyAlignment="1" quotePrefix="1">
      <alignment horizontal="left" vertical="center"/>
      <protection/>
    </xf>
    <xf numFmtId="176" fontId="5" fillId="24" borderId="17" xfId="15" applyNumberFormat="1" applyFont="1" applyFill="1" applyBorder="1" applyAlignment="1" quotePrefix="1">
      <alignment horizontal="center" vertical="center"/>
      <protection/>
    </xf>
    <xf numFmtId="176" fontId="10" fillId="0" borderId="15" xfId="15" applyNumberFormat="1" applyFont="1" applyFill="1" applyBorder="1" applyAlignment="1" quotePrefix="1">
      <alignment horizontal="center" vertical="center"/>
      <protection/>
    </xf>
    <xf numFmtId="176" fontId="10" fillId="0" borderId="35" xfId="15" applyNumberFormat="1" applyFont="1" applyFill="1" applyBorder="1" applyAlignment="1" quotePrefix="1">
      <alignment horizontal="center" vertical="center"/>
      <protection/>
    </xf>
    <xf numFmtId="176" fontId="10" fillId="0" borderId="58" xfId="15" applyNumberFormat="1" applyFont="1" applyFill="1" applyBorder="1" applyAlignment="1" quotePrefix="1">
      <alignment horizontal="center" vertical="center"/>
      <protection/>
    </xf>
    <xf numFmtId="176" fontId="5" fillId="0" borderId="28" xfId="15" applyNumberFormat="1" applyFont="1" applyFill="1" applyBorder="1" applyAlignment="1" quotePrefix="1">
      <alignment horizontal="center" vertical="center"/>
      <protection/>
    </xf>
    <xf numFmtId="176" fontId="10" fillId="0" borderId="59" xfId="15" applyNumberFormat="1" applyFont="1" applyFill="1" applyBorder="1" applyAlignment="1" quotePrefix="1">
      <alignment horizontal="center" vertical="center"/>
      <protection/>
    </xf>
    <xf numFmtId="49" fontId="0" fillId="24" borderId="31" xfId="0" applyNumberFormat="1" applyFill="1" applyBorder="1" applyAlignment="1" quotePrefix="1">
      <alignment horizontal="center" vertical="center" wrapText="1"/>
    </xf>
    <xf numFmtId="176" fontId="0" fillId="24" borderId="44" xfId="0" applyNumberFormat="1" applyFill="1" applyBorder="1" applyAlignment="1" quotePrefix="1">
      <alignment horizontal="center" vertical="center" wrapText="1"/>
    </xf>
    <xf numFmtId="176" fontId="0" fillId="0" borderId="44" xfId="0" applyNumberFormat="1" applyFill="1" applyBorder="1" applyAlignment="1" quotePrefix="1">
      <alignment horizontal="center" vertical="center" wrapText="1"/>
    </xf>
    <xf numFmtId="176" fontId="0" fillId="24" borderId="45" xfId="0" applyNumberFormat="1" applyFill="1" applyBorder="1" applyAlignment="1" quotePrefix="1">
      <alignment horizontal="center" vertical="center" wrapText="1"/>
    </xf>
    <xf numFmtId="176" fontId="0" fillId="24" borderId="34" xfId="0" applyNumberFormat="1" applyFill="1" applyBorder="1" applyAlignment="1" quotePrefix="1">
      <alignment horizontal="center" vertical="center" wrapText="1"/>
    </xf>
    <xf numFmtId="49" fontId="0" fillId="24" borderId="18" xfId="0" applyNumberFormat="1" applyFill="1" applyBorder="1" applyAlignment="1" quotePrefix="1">
      <alignment horizontal="center" vertical="center"/>
    </xf>
    <xf numFmtId="176" fontId="0" fillId="24" borderId="17" xfId="0" applyNumberFormat="1" applyFill="1" applyBorder="1" applyAlignment="1" quotePrefix="1">
      <alignment horizontal="center" vertical="center"/>
    </xf>
    <xf numFmtId="49" fontId="0" fillId="24" borderId="21" xfId="0" applyNumberFormat="1" applyFill="1" applyBorder="1" applyAlignment="1" quotePrefix="1">
      <alignment horizontal="center" vertical="center"/>
    </xf>
    <xf numFmtId="176" fontId="0" fillId="24" borderId="31" xfId="0" applyNumberFormat="1" applyFill="1" applyBorder="1" applyAlignment="1" quotePrefix="1">
      <alignment horizontal="center" vertical="center" wrapText="1"/>
    </xf>
    <xf numFmtId="176" fontId="0" fillId="24" borderId="44" xfId="0" applyNumberFormat="1" applyFont="1" applyFill="1" applyBorder="1" applyAlignment="1" quotePrefix="1">
      <alignment horizontal="center" vertical="center" wrapText="1"/>
    </xf>
    <xf numFmtId="176" fontId="0" fillId="24" borderId="45" xfId="0" applyNumberFormat="1" applyFont="1" applyFill="1" applyBorder="1" applyAlignment="1" quotePrefix="1">
      <alignment horizontal="center" vertical="center" wrapText="1"/>
    </xf>
    <xf numFmtId="49" fontId="0" fillId="24" borderId="17" xfId="0" applyNumberFormat="1" applyFont="1" applyFill="1" applyBorder="1" applyAlignment="1" quotePrefix="1">
      <alignment horizontal="center" vertical="center"/>
    </xf>
    <xf numFmtId="176" fontId="0" fillId="24" borderId="21" xfId="0" applyNumberFormat="1" applyFill="1" applyBorder="1" applyAlignment="1" quotePrefix="1">
      <alignment horizontal="center" vertical="center"/>
    </xf>
    <xf numFmtId="176" fontId="5" fillId="24" borderId="17" xfId="15" applyNumberFormat="1" applyFont="1" applyFill="1" applyBorder="1" applyAlignment="1" quotePrefix="1">
      <alignment horizontal="left" vertical="center"/>
      <protection/>
    </xf>
    <xf numFmtId="176" fontId="10" fillId="24" borderId="58" xfId="15" applyNumberFormat="1" applyFont="1" applyFill="1" applyBorder="1" applyAlignment="1" quotePrefix="1">
      <alignment horizontal="center" vertical="center"/>
      <protection/>
    </xf>
    <xf numFmtId="176" fontId="10" fillId="24" borderId="59" xfId="15" applyNumberFormat="1" applyFont="1" applyFill="1" applyBorder="1" applyAlignment="1" quotePrefix="1">
      <alignment horizontal="center" vertical="center"/>
      <protection/>
    </xf>
  </cellXfs>
  <cellStyles count="167">
    <cellStyle name="Normal" xfId="0"/>
    <cellStyle name="常规_2007年行政单位基层表样表" xfId="15"/>
    <cellStyle name="常规_g01收入支出决算总表" xfId="16"/>
    <cellStyle name="Currency [0]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差_出版署2010年度中央部门决算草案" xfId="27"/>
    <cellStyle name="Percent" xfId="28"/>
    <cellStyle name="Followed Hyperlink" xfId="29"/>
    <cellStyle name="注释" xfId="30"/>
    <cellStyle name="常规 6" xfId="31"/>
    <cellStyle name="常规_g01收入支出决算总表_3" xfId="32"/>
    <cellStyle name="60% - 强调文字颜色 2" xfId="33"/>
    <cellStyle name="标题 4" xfId="34"/>
    <cellStyle name="警告文本" xfId="35"/>
    <cellStyle name="标题" xfId="36"/>
    <cellStyle name="常规 5 2" xfId="37"/>
    <cellStyle name="解释性文本" xfId="38"/>
    <cellStyle name="常规 8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强调文字颜色 2" xfId="48"/>
    <cellStyle name="常规_g06一般公共预算财政拨款基本支出决算表_13" xfId="49"/>
    <cellStyle name="20% - 强调文字颜色 6" xfId="50"/>
    <cellStyle name="链接单元格" xfId="51"/>
    <cellStyle name="汇总" xfId="52"/>
    <cellStyle name="好" xfId="53"/>
    <cellStyle name="常规_g03支出决算表_6" xfId="54"/>
    <cellStyle name="适中" xfId="55"/>
    <cellStyle name="强调文字颜色 1" xfId="56"/>
    <cellStyle name="常规_g06一般公共预算财政拨款基本支出决算表_12" xfId="57"/>
    <cellStyle name="20% - 强调文字颜色 5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常规_g06一般公共预算财政拨款基本支出决算表_14" xfId="64"/>
    <cellStyle name="强调文字颜色 4" xfId="65"/>
    <cellStyle name="常规_g06一般公共预算财政拨款基本支出决算表_20" xfId="66"/>
    <cellStyle name="常规_g06一般公共预算财政拨款基本支出决算表_15" xfId="67"/>
    <cellStyle name="20% - 强调文字颜色 4" xfId="68"/>
    <cellStyle name="40% - 强调文字颜色 4" xfId="69"/>
    <cellStyle name="强调文字颜色 5" xfId="70"/>
    <cellStyle name="常规_g06一般公共预算财政拨款基本支出决算表_21" xfId="71"/>
    <cellStyle name="常规_g06一般公共预算财政拨款基本支出决算表_16" xfId="72"/>
    <cellStyle name="40% - 强调文字颜色 5" xfId="73"/>
    <cellStyle name="60% - 强调文字颜色 5" xfId="74"/>
    <cellStyle name="常规_g06一般公共预算财政拨款基本支出决算表_17" xfId="75"/>
    <cellStyle name="强调文字颜色 6" xfId="76"/>
    <cellStyle name="常规_g06一般公共预算财政拨款基本支出决算表_22" xfId="77"/>
    <cellStyle name="40% - 强调文字颜色 6" xfId="78"/>
    <cellStyle name="60% - 强调文字颜色 6" xfId="79"/>
    <cellStyle name="差_5.中央部门决算（草案)-1" xfId="80"/>
    <cellStyle name="常规 4" xfId="81"/>
    <cellStyle name="差_全国友协2010年度中央部门决算（草案）" xfId="82"/>
    <cellStyle name="差_司法部2010年度中央部门决算（草案）报" xfId="83"/>
    <cellStyle name="常规 2" xfId="84"/>
    <cellStyle name="常规 3" xfId="85"/>
    <cellStyle name="常规_g01收入支出决算总表_2" xfId="86"/>
    <cellStyle name="常规 5" xfId="87"/>
    <cellStyle name="常规 7" xfId="88"/>
    <cellStyle name="常规_g01收入支出决算总表_6" xfId="89"/>
    <cellStyle name="常规_g01收入支出决算总表_7" xfId="90"/>
    <cellStyle name="常规_g01收入支出决算总表_8" xfId="91"/>
    <cellStyle name="常规_g02收入决算表" xfId="92"/>
    <cellStyle name="常规_g02收入决算表_1" xfId="93"/>
    <cellStyle name="常规_g02收入决算表_10" xfId="94"/>
    <cellStyle name="常规_g02收入决算表_11" xfId="95"/>
    <cellStyle name="常规_g02收入决算表_12" xfId="96"/>
    <cellStyle name="常规_g02收入决算表_13" xfId="97"/>
    <cellStyle name="常规_g02收入决算表_14" xfId="98"/>
    <cellStyle name="常规_g02收入决算表_15" xfId="99"/>
    <cellStyle name="常规_g02收入决算表_20" xfId="100"/>
    <cellStyle name="常规_g02收入决算表_16" xfId="101"/>
    <cellStyle name="常规_g02收入决算表_21" xfId="102"/>
    <cellStyle name="好_全国友协2010年度中央部门决算（草案）" xfId="103"/>
    <cellStyle name="常规_g02收入决算表_17" xfId="104"/>
    <cellStyle name="常规_g02收入决算表_22" xfId="105"/>
    <cellStyle name="常规_g02收入决算表_18" xfId="106"/>
    <cellStyle name="常规_g02收入决算表_23" xfId="107"/>
    <cellStyle name="常规_g02收入决算表_19" xfId="108"/>
    <cellStyle name="常规_g02收入决算表_24" xfId="109"/>
    <cellStyle name="常规_g02收入决算表_2" xfId="110"/>
    <cellStyle name="常规_g02收入决算表_25" xfId="111"/>
    <cellStyle name="常规_g02收入决算表_3" xfId="112"/>
    <cellStyle name="常规_g02收入决算表_4" xfId="113"/>
    <cellStyle name="常规_g02收入决算表_5" xfId="114"/>
    <cellStyle name="常规_g02收入决算表_6" xfId="115"/>
    <cellStyle name="常规_g02收入决算表_7" xfId="116"/>
    <cellStyle name="常规_g02收入决算表_8" xfId="117"/>
    <cellStyle name="常规_g02收入决算表_9" xfId="118"/>
    <cellStyle name="常规_g03支出决算表" xfId="119"/>
    <cellStyle name="常规_g03支出决算表_1" xfId="120"/>
    <cellStyle name="常规_g03支出决算表_10" xfId="121"/>
    <cellStyle name="常规_g03支出决算表_11" xfId="122"/>
    <cellStyle name="常规_g03支出决算表_12" xfId="123"/>
    <cellStyle name="常规_g03支出决算表_13" xfId="124"/>
    <cellStyle name="常规_g03支出决算表_14" xfId="125"/>
    <cellStyle name="常规_g03支出决算表_15" xfId="126"/>
    <cellStyle name="常规_g03支出决算表_20" xfId="127"/>
    <cellStyle name="常规_g03支出决算表_16" xfId="128"/>
    <cellStyle name="常规_g03支出决算表_21" xfId="129"/>
    <cellStyle name="常规_g03支出决算表_17" xfId="130"/>
    <cellStyle name="常规_g03支出决算表_18" xfId="131"/>
    <cellStyle name="常规_g03支出决算表_19" xfId="132"/>
    <cellStyle name="常规_g03支出决算表_2" xfId="133"/>
    <cellStyle name="常规_g03支出决算表_3" xfId="134"/>
    <cellStyle name="常规_g03支出决算表_4" xfId="135"/>
    <cellStyle name="常规_g03支出决算表_5" xfId="136"/>
    <cellStyle name="常规_g03支出决算表_7" xfId="137"/>
    <cellStyle name="常规_g03支出决算表_8" xfId="138"/>
    <cellStyle name="常规_g03支出决算表_9" xfId="139"/>
    <cellStyle name="常规_g05一般公共预算财政拨款支出决算表" xfId="140"/>
    <cellStyle name="常规_g05一般公共预算财政拨款支出决算表_1" xfId="141"/>
    <cellStyle name="常规_g05一般公共预算财政拨款支出决算表_2" xfId="142"/>
    <cellStyle name="常规_g05一般公共预算财政拨款支出决算表_3" xfId="143"/>
    <cellStyle name="常规_g05一般公共预算财政拨款支出决算表_4" xfId="144"/>
    <cellStyle name="常规_g05一般公共预算财政拨款支出决算表_5" xfId="145"/>
    <cellStyle name="常规_g05一般公共预算财政拨款支出决算表_6" xfId="146"/>
    <cellStyle name="常规_g06一般公共预算财政拨款基本支出决算表" xfId="147"/>
    <cellStyle name="常规_g06一般公共预算财政拨款基本支出决算表_1" xfId="148"/>
    <cellStyle name="常规_g06一般公共预算财政拨款基本支出决算表_10" xfId="149"/>
    <cellStyle name="常规_g06一般公共预算财政拨款基本支出决算表_11" xfId="150"/>
    <cellStyle name="常规_g06一般公共预算财政拨款基本支出决算表_18" xfId="151"/>
    <cellStyle name="常规_g06一般公共预算财政拨款基本支出决算表_23" xfId="152"/>
    <cellStyle name="常规_g06一般公共预算财政拨款基本支出决算表_19" xfId="153"/>
    <cellStyle name="常规_g06一般公共预算财政拨款基本支出决算表_24" xfId="154"/>
    <cellStyle name="常规_g06一般公共预算财政拨款基本支出决算表_2" xfId="155"/>
    <cellStyle name="常规_g06一般公共预算财政拨款基本支出决算表_25" xfId="156"/>
    <cellStyle name="常规_g06一般公共预算财政拨款基本支出决算表_30" xfId="157"/>
    <cellStyle name="常规_g06一般公共预算财政拨款基本支出决算表_26" xfId="158"/>
    <cellStyle name="常规_g06一般公共预算财政拨款基本支出决算表_31" xfId="159"/>
    <cellStyle name="常规_g06一般公共预算财政拨款基本支出决算表_27" xfId="160"/>
    <cellStyle name="常规_g06一般公共预算财政拨款基本支出决算表_32" xfId="161"/>
    <cellStyle name="常规_g06一般公共预算财政拨款基本支出决算表_28" xfId="162"/>
    <cellStyle name="常规_g06一般公共预算财政拨款基本支出决算表_29" xfId="163"/>
    <cellStyle name="常规_g06一般公共预算财政拨款基本支出决算表_3" xfId="164"/>
    <cellStyle name="常规_g06一般公共预算财政拨款基本支出决算表_4" xfId="165"/>
    <cellStyle name="常规_g06一般公共预算财政拨款基本支出决算表_5" xfId="166"/>
    <cellStyle name="常规_g06一般公共预算财政拨款基本支出决算表_7" xfId="167"/>
    <cellStyle name="常规_g06一般公共预算财政拨款基本支出决算表_8" xfId="168"/>
    <cellStyle name="常规_g06一般公共预算财政拨款基本支出决算表_9" xfId="169"/>
    <cellStyle name="常规_g08政府性基金预算财政拨款支出决算表" xfId="170"/>
    <cellStyle name="常规_g08政府性基金预算财政拨款支出决算表_1" xfId="171"/>
    <cellStyle name="常规_g08政府性基金预算财政拨款支出决算表_2" xfId="172"/>
    <cellStyle name="常规_g08政府性基金预算财政拨款支出决算表_3" xfId="173"/>
    <cellStyle name="常规_g08政府性基金预算财政拨款支出决算表_4" xfId="174"/>
    <cellStyle name="常规_g08政府性基金预算财政拨款支出决算表_5" xfId="175"/>
    <cellStyle name="常规_事业单位部门决算报表（讨论稿） 2" xfId="176"/>
    <cellStyle name="好_5.中央部门决算（草案)-1" xfId="177"/>
    <cellStyle name="好_出版署2010年度中央部门决算草案" xfId="178"/>
    <cellStyle name="好_司法部2010年度中央部门决算（草案）报" xfId="179"/>
    <cellStyle name="样式 1" xfId="1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00" workbookViewId="0" topLeftCell="A10">
      <selection activeCell="D5" sqref="A5:F35"/>
    </sheetView>
  </sheetViews>
  <sheetFormatPr defaultColWidth="9.00390625" defaultRowHeight="14.25"/>
  <cols>
    <col min="1" max="1" width="23.00390625" style="160" customWidth="1"/>
    <col min="2" max="2" width="4.00390625" style="160" customWidth="1"/>
    <col min="3" max="3" width="14.125" style="160" customWidth="1"/>
    <col min="4" max="4" width="27.50390625" style="160" customWidth="1"/>
    <col min="5" max="5" width="4.00390625" style="160" customWidth="1"/>
    <col min="6" max="6" width="15.625" style="160" customWidth="1"/>
    <col min="7" max="16384" width="9.00390625" style="160" customWidth="1"/>
  </cols>
  <sheetData>
    <row r="1" ht="9.75" customHeight="1">
      <c r="A1" s="161"/>
    </row>
    <row r="2" spans="1:6" s="158" customFormat="1" ht="18" customHeight="1">
      <c r="A2" s="162" t="s">
        <v>0</v>
      </c>
      <c r="B2" s="162"/>
      <c r="C2" s="162"/>
      <c r="D2" s="162"/>
      <c r="E2" s="162"/>
      <c r="F2" s="162"/>
    </row>
    <row r="3" spans="1:6" ht="9.75" customHeight="1">
      <c r="A3" s="163"/>
      <c r="B3" s="163"/>
      <c r="C3" s="163"/>
      <c r="D3" s="163"/>
      <c r="E3" s="163"/>
      <c r="F3" s="71" t="s">
        <v>1</v>
      </c>
    </row>
    <row r="4" spans="1:6" ht="15" customHeight="1">
      <c r="A4" s="10" t="s">
        <v>2</v>
      </c>
      <c r="B4" s="163"/>
      <c r="C4" s="163"/>
      <c r="D4" s="163"/>
      <c r="E4" s="163"/>
      <c r="F4" s="71" t="s">
        <v>3</v>
      </c>
    </row>
    <row r="5" spans="1:6" s="159" customFormat="1" ht="21.75" customHeight="1">
      <c r="A5" s="377" t="s">
        <v>4</v>
      </c>
      <c r="B5" s="165"/>
      <c r="C5" s="165"/>
      <c r="D5" s="378" t="s">
        <v>5</v>
      </c>
      <c r="E5" s="165"/>
      <c r="F5" s="167"/>
    </row>
    <row r="6" spans="1:6" s="159" customFormat="1" ht="21.75" customHeight="1">
      <c r="A6" s="379" t="s">
        <v>6</v>
      </c>
      <c r="B6" s="380" t="s">
        <v>7</v>
      </c>
      <c r="C6" s="170" t="s">
        <v>8</v>
      </c>
      <c r="D6" s="381" t="s">
        <v>6</v>
      </c>
      <c r="E6" s="380" t="s">
        <v>7</v>
      </c>
      <c r="F6" s="362" t="s">
        <v>8</v>
      </c>
    </row>
    <row r="7" spans="1:6" s="159" customFormat="1" ht="21.75" customHeight="1">
      <c r="A7" s="379" t="s">
        <v>9</v>
      </c>
      <c r="B7" s="170"/>
      <c r="C7" s="381" t="s">
        <v>10</v>
      </c>
      <c r="D7" s="381" t="s">
        <v>9</v>
      </c>
      <c r="E7" s="170"/>
      <c r="F7" s="382" t="s">
        <v>11</v>
      </c>
    </row>
    <row r="8" spans="1:6" s="159" customFormat="1" ht="21.75" customHeight="1">
      <c r="A8" s="383" t="s">
        <v>12</v>
      </c>
      <c r="B8" s="384" t="s">
        <v>10</v>
      </c>
      <c r="C8" s="363">
        <v>48215.70315</v>
      </c>
      <c r="D8" s="184" t="s">
        <v>13</v>
      </c>
      <c r="E8" s="384" t="s">
        <v>14</v>
      </c>
      <c r="F8" s="364">
        <v>223.3</v>
      </c>
    </row>
    <row r="9" spans="1:6" s="159" customFormat="1" ht="21.75" customHeight="1">
      <c r="A9" s="182" t="s">
        <v>15</v>
      </c>
      <c r="B9" s="384" t="s">
        <v>11</v>
      </c>
      <c r="C9" s="177"/>
      <c r="D9" s="184" t="s">
        <v>16</v>
      </c>
      <c r="E9" s="384" t="s">
        <v>17</v>
      </c>
      <c r="F9" s="181"/>
    </row>
    <row r="10" spans="1:6" s="159" customFormat="1" ht="21.75" customHeight="1">
      <c r="A10" s="182" t="s">
        <v>18</v>
      </c>
      <c r="B10" s="384" t="s">
        <v>19</v>
      </c>
      <c r="C10" s="177"/>
      <c r="D10" s="184" t="s">
        <v>20</v>
      </c>
      <c r="E10" s="384" t="s">
        <v>21</v>
      </c>
      <c r="F10" s="181"/>
    </row>
    <row r="11" spans="1:6" s="159" customFormat="1" ht="21.75" customHeight="1">
      <c r="A11" s="182" t="s">
        <v>22</v>
      </c>
      <c r="B11" s="384" t="s">
        <v>23</v>
      </c>
      <c r="C11" s="177"/>
      <c r="D11" s="184" t="s">
        <v>24</v>
      </c>
      <c r="E11" s="384" t="s">
        <v>25</v>
      </c>
      <c r="F11" s="181"/>
    </row>
    <row r="12" spans="1:6" s="159" customFormat="1" ht="21.75" customHeight="1">
      <c r="A12" s="182" t="s">
        <v>26</v>
      </c>
      <c r="B12" s="384" t="s">
        <v>27</v>
      </c>
      <c r="C12" s="177"/>
      <c r="D12" s="184" t="s">
        <v>28</v>
      </c>
      <c r="E12" s="384" t="s">
        <v>29</v>
      </c>
      <c r="F12" s="181"/>
    </row>
    <row r="13" spans="1:6" s="159" customFormat="1" ht="21.75" customHeight="1">
      <c r="A13" s="182" t="s">
        <v>30</v>
      </c>
      <c r="B13" s="384" t="s">
        <v>31</v>
      </c>
      <c r="C13" s="177"/>
      <c r="D13" s="184" t="s">
        <v>32</v>
      </c>
      <c r="E13" s="384" t="s">
        <v>33</v>
      </c>
      <c r="F13" s="181"/>
    </row>
    <row r="14" spans="1:6" s="159" customFormat="1" ht="21.75" customHeight="1">
      <c r="A14" s="182"/>
      <c r="B14" s="384" t="s">
        <v>34</v>
      </c>
      <c r="C14" s="177"/>
      <c r="D14" s="184" t="s">
        <v>35</v>
      </c>
      <c r="E14" s="384" t="s">
        <v>36</v>
      </c>
      <c r="F14" s="181"/>
    </row>
    <row r="15" spans="1:6" s="159" customFormat="1" ht="21.75" customHeight="1">
      <c r="A15" s="182"/>
      <c r="B15" s="384" t="s">
        <v>37</v>
      </c>
      <c r="C15" s="177"/>
      <c r="D15" s="184" t="s">
        <v>38</v>
      </c>
      <c r="E15" s="384" t="s">
        <v>39</v>
      </c>
      <c r="F15" s="181"/>
    </row>
    <row r="16" spans="1:6" s="159" customFormat="1" ht="21.75" customHeight="1">
      <c r="A16" s="182"/>
      <c r="B16" s="384" t="s">
        <v>40</v>
      </c>
      <c r="C16" s="177"/>
      <c r="D16" s="184" t="s">
        <v>41</v>
      </c>
      <c r="E16" s="384" t="s">
        <v>42</v>
      </c>
      <c r="F16" s="181"/>
    </row>
    <row r="17" spans="1:6" s="159" customFormat="1" ht="21.75" customHeight="1">
      <c r="A17" s="182"/>
      <c r="B17" s="384" t="s">
        <v>43</v>
      </c>
      <c r="C17" s="177"/>
      <c r="D17" s="184" t="s">
        <v>44</v>
      </c>
      <c r="E17" s="384" t="s">
        <v>45</v>
      </c>
      <c r="F17" s="365">
        <v>10269.5</v>
      </c>
    </row>
    <row r="18" spans="1:6" s="159" customFormat="1" ht="21.75" customHeight="1">
      <c r="A18" s="182"/>
      <c r="B18" s="384" t="s">
        <v>46</v>
      </c>
      <c r="C18" s="177"/>
      <c r="D18" s="184" t="s">
        <v>47</v>
      </c>
      <c r="E18" s="384" t="s">
        <v>48</v>
      </c>
      <c r="F18" s="365">
        <v>25923.8</v>
      </c>
    </row>
    <row r="19" spans="1:6" s="159" customFormat="1" ht="21.75" customHeight="1">
      <c r="A19" s="182"/>
      <c r="B19" s="384" t="s">
        <v>49</v>
      </c>
      <c r="C19" s="177"/>
      <c r="D19" s="184" t="s">
        <v>50</v>
      </c>
      <c r="E19" s="384" t="s">
        <v>51</v>
      </c>
      <c r="F19" s="181"/>
    </row>
    <row r="20" spans="1:6" s="159" customFormat="1" ht="21.75" customHeight="1">
      <c r="A20" s="182"/>
      <c r="B20" s="384" t="s">
        <v>52</v>
      </c>
      <c r="C20" s="177"/>
      <c r="D20" s="184" t="s">
        <v>53</v>
      </c>
      <c r="E20" s="384" t="s">
        <v>54</v>
      </c>
      <c r="F20" s="181"/>
    </row>
    <row r="21" spans="1:6" s="159" customFormat="1" ht="21.75" customHeight="1">
      <c r="A21" s="182"/>
      <c r="B21" s="384" t="s">
        <v>55</v>
      </c>
      <c r="C21" s="177"/>
      <c r="D21" s="184" t="s">
        <v>56</v>
      </c>
      <c r="E21" s="384" t="s">
        <v>57</v>
      </c>
      <c r="F21" s="181"/>
    </row>
    <row r="22" spans="1:6" s="159" customFormat="1" ht="21.75" customHeight="1">
      <c r="A22" s="182"/>
      <c r="B22" s="384" t="s">
        <v>58</v>
      </c>
      <c r="C22" s="177"/>
      <c r="D22" s="184" t="s">
        <v>59</v>
      </c>
      <c r="E22" s="384" t="s">
        <v>60</v>
      </c>
      <c r="F22" s="181"/>
    </row>
    <row r="23" spans="1:6" s="159" customFormat="1" ht="21.75" customHeight="1">
      <c r="A23" s="182"/>
      <c r="B23" s="384" t="s">
        <v>61</v>
      </c>
      <c r="C23" s="177"/>
      <c r="D23" s="184" t="s">
        <v>62</v>
      </c>
      <c r="E23" s="384" t="s">
        <v>63</v>
      </c>
      <c r="F23" s="181"/>
    </row>
    <row r="24" spans="1:6" s="159" customFormat="1" ht="21.75" customHeight="1">
      <c r="A24" s="182"/>
      <c r="B24" s="384" t="s">
        <v>64</v>
      </c>
      <c r="C24" s="177"/>
      <c r="D24" s="184" t="s">
        <v>65</v>
      </c>
      <c r="E24" s="384" t="s">
        <v>66</v>
      </c>
      <c r="F24" s="181"/>
    </row>
    <row r="25" spans="1:6" s="159" customFormat="1" ht="21.75" customHeight="1">
      <c r="A25" s="182"/>
      <c r="B25" s="384" t="s">
        <v>67</v>
      </c>
      <c r="C25" s="177"/>
      <c r="D25" s="184" t="s">
        <v>68</v>
      </c>
      <c r="E25" s="384" t="s">
        <v>69</v>
      </c>
      <c r="F25" s="181"/>
    </row>
    <row r="26" spans="1:6" s="159" customFormat="1" ht="21.75" customHeight="1">
      <c r="A26" s="182"/>
      <c r="B26" s="384" t="s">
        <v>70</v>
      </c>
      <c r="C26" s="177"/>
      <c r="D26" s="184" t="s">
        <v>71</v>
      </c>
      <c r="E26" s="384" t="s">
        <v>72</v>
      </c>
      <c r="F26" s="366">
        <v>12079.33</v>
      </c>
    </row>
    <row r="27" spans="1:6" s="159" customFormat="1" ht="21.75" customHeight="1">
      <c r="A27" s="182"/>
      <c r="B27" s="384" t="s">
        <v>73</v>
      </c>
      <c r="C27" s="177"/>
      <c r="D27" s="184" t="s">
        <v>74</v>
      </c>
      <c r="E27" s="384" t="s">
        <v>75</v>
      </c>
      <c r="F27" s="181"/>
    </row>
    <row r="28" spans="1:6" s="159" customFormat="1" ht="21.75" customHeight="1">
      <c r="A28" s="182"/>
      <c r="B28" s="384" t="s">
        <v>76</v>
      </c>
      <c r="C28" s="177"/>
      <c r="D28" s="184" t="s">
        <v>77</v>
      </c>
      <c r="E28" s="384" t="s">
        <v>78</v>
      </c>
      <c r="F28" s="181"/>
    </row>
    <row r="29" spans="1:6" s="159" customFormat="1" ht="21.75" customHeight="1">
      <c r="A29" s="182"/>
      <c r="B29" s="384" t="s">
        <v>79</v>
      </c>
      <c r="C29" s="177"/>
      <c r="D29" s="184" t="s">
        <v>80</v>
      </c>
      <c r="E29" s="384" t="s">
        <v>81</v>
      </c>
      <c r="F29" s="181"/>
    </row>
    <row r="30" spans="1:6" s="159" customFormat="1" ht="21.75" customHeight="1">
      <c r="A30" s="175"/>
      <c r="B30" s="384" t="s">
        <v>82</v>
      </c>
      <c r="C30" s="185"/>
      <c r="D30" s="184" t="s">
        <v>83</v>
      </c>
      <c r="E30" s="384" t="s">
        <v>84</v>
      </c>
      <c r="F30" s="367"/>
    </row>
    <row r="31" spans="1:6" s="159" customFormat="1" ht="21.75" customHeight="1">
      <c r="A31" s="385" t="s">
        <v>85</v>
      </c>
      <c r="B31" s="384" t="s">
        <v>86</v>
      </c>
      <c r="C31" s="368">
        <f>SUM(C8:C30)</f>
        <v>48215.70315</v>
      </c>
      <c r="D31" s="386" t="s">
        <v>87</v>
      </c>
      <c r="E31" s="384" t="s">
        <v>88</v>
      </c>
      <c r="F31" s="369">
        <f>SUM(F8:F27)</f>
        <v>48495.93</v>
      </c>
    </row>
    <row r="32" spans="1:6" s="159" customFormat="1" ht="21.75" customHeight="1">
      <c r="A32" s="175" t="s">
        <v>89</v>
      </c>
      <c r="B32" s="384" t="s">
        <v>90</v>
      </c>
      <c r="C32" s="177">
        <v>0</v>
      </c>
      <c r="D32" s="186" t="s">
        <v>91</v>
      </c>
      <c r="E32" s="384" t="s">
        <v>92</v>
      </c>
      <c r="F32" s="370"/>
    </row>
    <row r="33" spans="1:6" s="159" customFormat="1" ht="21.75" customHeight="1">
      <c r="A33" s="175" t="s">
        <v>93</v>
      </c>
      <c r="B33" s="384" t="s">
        <v>94</v>
      </c>
      <c r="C33" s="371">
        <v>1748.590597</v>
      </c>
      <c r="D33" s="186" t="s">
        <v>95</v>
      </c>
      <c r="E33" s="384" t="s">
        <v>96</v>
      </c>
      <c r="F33" s="370">
        <v>1468.36</v>
      </c>
    </row>
    <row r="34" spans="1:6" s="159" customFormat="1" ht="10.5" customHeight="1">
      <c r="A34" s="372"/>
      <c r="B34" s="384" t="s">
        <v>97</v>
      </c>
      <c r="C34" s="203"/>
      <c r="D34" s="198"/>
      <c r="E34" s="384" t="s">
        <v>98</v>
      </c>
      <c r="F34" s="204"/>
    </row>
    <row r="35" spans="1:6" s="361" customFormat="1" ht="21.75" customHeight="1">
      <c r="A35" s="387" t="s">
        <v>99</v>
      </c>
      <c r="B35" s="388" t="s">
        <v>100</v>
      </c>
      <c r="C35" s="206">
        <f>SUM(C31:C34)</f>
        <v>49964.293747</v>
      </c>
      <c r="D35" s="389" t="s">
        <v>99</v>
      </c>
      <c r="E35" s="388" t="s">
        <v>101</v>
      </c>
      <c r="F35" s="376">
        <f>SUM(F31:F34)</f>
        <v>49964.29</v>
      </c>
    </row>
    <row r="36" spans="1:6" ht="81" customHeight="1">
      <c r="A36" s="209" t="s">
        <v>102</v>
      </c>
      <c r="B36" s="210"/>
      <c r="C36" s="210"/>
      <c r="D36" s="210"/>
      <c r="E36" s="210"/>
      <c r="F36" s="210"/>
    </row>
  </sheetData>
  <sheetProtection/>
  <mergeCells count="4">
    <mergeCell ref="A2:F2"/>
    <mergeCell ref="A5:C5"/>
    <mergeCell ref="D5:F5"/>
    <mergeCell ref="A36:F36"/>
  </mergeCells>
  <printOptions horizontalCentered="1"/>
  <pageMargins left="0.35" right="0.35" top="0" bottom="0.39" header="0.51" footer="0.2"/>
  <pageSetup horizontalDpi="600" verticalDpi="600" orientation="portrait" paperSize="9" scale="91"/>
  <headerFooter alignWithMargins="0">
    <oddFooter>&amp;C&amp;"宋体"&amp;12第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SheetLayoutView="160" workbookViewId="0" topLeftCell="A1">
      <selection activeCell="E9" sqref="E9:E19"/>
    </sheetView>
  </sheetViews>
  <sheetFormatPr defaultColWidth="9.00390625" defaultRowHeight="14.25"/>
  <cols>
    <col min="1" max="3" width="4.625" style="214" customWidth="1"/>
    <col min="4" max="4" width="22.75390625" style="215" customWidth="1"/>
    <col min="5" max="8" width="13.625" style="215" customWidth="1"/>
    <col min="9" max="9" width="10.875" style="215" customWidth="1"/>
    <col min="10" max="11" width="13.625" style="215" customWidth="1"/>
    <col min="12" max="16384" width="9.00390625" style="215" customWidth="1"/>
  </cols>
  <sheetData>
    <row r="1" spans="1:11" s="212" customFormat="1" ht="21.75">
      <c r="A1" s="293" t="s">
        <v>103</v>
      </c>
      <c r="B1" s="293"/>
      <c r="C1" s="293"/>
      <c r="D1" s="216"/>
      <c r="E1" s="216"/>
      <c r="F1" s="216"/>
      <c r="G1" s="216"/>
      <c r="H1" s="216"/>
      <c r="I1" s="216"/>
      <c r="J1" s="216"/>
      <c r="K1" s="216"/>
    </row>
    <row r="2" spans="1:11" ht="14.25">
      <c r="A2" s="294"/>
      <c r="B2" s="294"/>
      <c r="C2" s="294"/>
      <c r="D2" s="217"/>
      <c r="E2" s="217"/>
      <c r="F2" s="217"/>
      <c r="G2" s="217"/>
      <c r="H2" s="217"/>
      <c r="I2" s="217"/>
      <c r="J2" s="217"/>
      <c r="K2" s="71" t="s">
        <v>104</v>
      </c>
    </row>
    <row r="3" spans="1:11" ht="15">
      <c r="A3" s="295" t="s">
        <v>2</v>
      </c>
      <c r="B3" s="295"/>
      <c r="C3" s="294"/>
      <c r="D3" s="217"/>
      <c r="E3" s="217"/>
      <c r="F3" s="217"/>
      <c r="G3" s="218"/>
      <c r="H3" s="217"/>
      <c r="I3" s="217"/>
      <c r="J3" s="217"/>
      <c r="K3" s="71" t="s">
        <v>3</v>
      </c>
    </row>
    <row r="4" spans="1:11" s="213" customFormat="1" ht="22.5" customHeight="1">
      <c r="A4" s="390" t="s">
        <v>6</v>
      </c>
      <c r="B4" s="297"/>
      <c r="C4" s="297"/>
      <c r="D4" s="220"/>
      <c r="E4" s="391" t="s">
        <v>85</v>
      </c>
      <c r="F4" s="392" t="s">
        <v>105</v>
      </c>
      <c r="G4" s="391" t="s">
        <v>106</v>
      </c>
      <c r="H4" s="391" t="s">
        <v>107</v>
      </c>
      <c r="I4" s="391" t="s">
        <v>108</v>
      </c>
      <c r="J4" s="391" t="s">
        <v>109</v>
      </c>
      <c r="K4" s="393" t="s">
        <v>110</v>
      </c>
    </row>
    <row r="5" spans="1:11" s="213" customFormat="1" ht="22.5" customHeight="1">
      <c r="A5" s="299" t="s">
        <v>111</v>
      </c>
      <c r="B5" s="300"/>
      <c r="C5" s="301"/>
      <c r="D5" s="394" t="s">
        <v>112</v>
      </c>
      <c r="E5" s="227"/>
      <c r="F5" s="302"/>
      <c r="G5" s="227"/>
      <c r="H5" s="227"/>
      <c r="I5" s="227"/>
      <c r="J5" s="227"/>
      <c r="K5" s="358"/>
    </row>
    <row r="6" spans="1:11" s="213" customFormat="1" ht="22.5" customHeight="1">
      <c r="A6" s="303"/>
      <c r="B6" s="304"/>
      <c r="C6" s="304"/>
      <c r="D6" s="231"/>
      <c r="E6" s="231"/>
      <c r="F6" s="305"/>
      <c r="G6" s="231"/>
      <c r="H6" s="231"/>
      <c r="I6" s="231"/>
      <c r="J6" s="231"/>
      <c r="K6" s="359"/>
    </row>
    <row r="7" spans="1:11" ht="22.5" customHeight="1">
      <c r="A7" s="395" t="s">
        <v>113</v>
      </c>
      <c r="B7" s="234"/>
      <c r="C7" s="234"/>
      <c r="D7" s="306"/>
      <c r="E7" s="396" t="s">
        <v>10</v>
      </c>
      <c r="F7" s="396" t="s">
        <v>11</v>
      </c>
      <c r="G7" s="396" t="s">
        <v>19</v>
      </c>
      <c r="H7" s="396" t="s">
        <v>23</v>
      </c>
      <c r="I7" s="396" t="s">
        <v>27</v>
      </c>
      <c r="J7" s="396" t="s">
        <v>31</v>
      </c>
      <c r="K7" s="360" t="s">
        <v>34</v>
      </c>
    </row>
    <row r="8" spans="1:11" ht="22.5" customHeight="1">
      <c r="A8" s="397" t="s">
        <v>99</v>
      </c>
      <c r="B8" s="309"/>
      <c r="C8" s="309"/>
      <c r="D8" s="239"/>
      <c r="E8" s="240">
        <f>SUM(E9:E19)</f>
        <v>48215.69795</v>
      </c>
      <c r="F8" s="240">
        <f>SUM(F9:F19)</f>
        <v>48215.69795</v>
      </c>
      <c r="G8" s="241"/>
      <c r="H8" s="241"/>
      <c r="I8" s="241"/>
      <c r="J8" s="241"/>
      <c r="K8" s="292"/>
    </row>
    <row r="9" spans="1:11" ht="22.5" customHeight="1">
      <c r="A9" s="310" t="s">
        <v>114</v>
      </c>
      <c r="B9" s="311"/>
      <c r="C9" s="312"/>
      <c r="D9" s="313" t="s">
        <v>115</v>
      </c>
      <c r="E9" s="314">
        <v>3.3</v>
      </c>
      <c r="F9" s="314">
        <v>3.3</v>
      </c>
      <c r="G9" s="241"/>
      <c r="H9" s="241"/>
      <c r="I9" s="241"/>
      <c r="J9" s="241"/>
      <c r="K9" s="292"/>
    </row>
    <row r="10" spans="1:11" ht="22.5" customHeight="1">
      <c r="A10" s="315" t="s">
        <v>116</v>
      </c>
      <c r="B10" s="316"/>
      <c r="C10" s="316"/>
      <c r="D10" s="317" t="s">
        <v>117</v>
      </c>
      <c r="E10" s="318">
        <v>10269.5</v>
      </c>
      <c r="F10" s="318">
        <v>10269.5</v>
      </c>
      <c r="G10" s="241"/>
      <c r="H10" s="241"/>
      <c r="I10" s="241"/>
      <c r="J10" s="241"/>
      <c r="K10" s="292"/>
    </row>
    <row r="11" spans="1:11" ht="22.5" customHeight="1">
      <c r="A11" s="319" t="s">
        <v>118</v>
      </c>
      <c r="B11" s="320"/>
      <c r="C11" s="320"/>
      <c r="D11" s="321" t="s">
        <v>119</v>
      </c>
      <c r="E11" s="322">
        <v>227.75725</v>
      </c>
      <c r="F11" s="322">
        <v>227.75725</v>
      </c>
      <c r="G11" s="241"/>
      <c r="H11" s="241"/>
      <c r="I11" s="241"/>
      <c r="J11" s="241"/>
      <c r="K11" s="292"/>
    </row>
    <row r="12" spans="1:11" ht="22.5" customHeight="1">
      <c r="A12" s="323" t="s">
        <v>120</v>
      </c>
      <c r="B12" s="324"/>
      <c r="C12" s="324"/>
      <c r="D12" s="325" t="s">
        <v>121</v>
      </c>
      <c r="E12" s="326">
        <v>9389.66</v>
      </c>
      <c r="F12" s="326">
        <v>9389.66</v>
      </c>
      <c r="G12" s="241"/>
      <c r="H12" s="241"/>
      <c r="I12" s="241"/>
      <c r="J12" s="241"/>
      <c r="K12" s="292"/>
    </row>
    <row r="13" spans="1:11" ht="22.5" customHeight="1">
      <c r="A13" s="327" t="s">
        <v>122</v>
      </c>
      <c r="B13" s="328"/>
      <c r="C13" s="328"/>
      <c r="D13" s="329" t="s">
        <v>123</v>
      </c>
      <c r="E13" s="330">
        <v>835</v>
      </c>
      <c r="F13" s="330">
        <v>835</v>
      </c>
      <c r="G13" s="241"/>
      <c r="H13" s="241"/>
      <c r="I13" s="241"/>
      <c r="J13" s="241"/>
      <c r="K13" s="292"/>
    </row>
    <row r="14" spans="1:11" ht="22.5" customHeight="1">
      <c r="A14" s="331" t="s">
        <v>124</v>
      </c>
      <c r="B14" s="332"/>
      <c r="C14" s="332"/>
      <c r="D14" s="333" t="s">
        <v>125</v>
      </c>
      <c r="E14" s="334">
        <v>2949.106</v>
      </c>
      <c r="F14" s="334">
        <v>2949.106</v>
      </c>
      <c r="G14" s="241"/>
      <c r="H14" s="241"/>
      <c r="I14" s="241"/>
      <c r="J14" s="241"/>
      <c r="K14" s="292"/>
    </row>
    <row r="15" spans="1:11" ht="22.5" customHeight="1">
      <c r="A15" s="335" t="s">
        <v>126</v>
      </c>
      <c r="B15" s="336"/>
      <c r="C15" s="336"/>
      <c r="D15" s="337" t="s">
        <v>127</v>
      </c>
      <c r="E15" s="338">
        <v>10.0447</v>
      </c>
      <c r="F15" s="338">
        <v>10.0447</v>
      </c>
      <c r="G15" s="241"/>
      <c r="H15" s="241"/>
      <c r="I15" s="241"/>
      <c r="J15" s="241"/>
      <c r="K15" s="292"/>
    </row>
    <row r="16" spans="1:11" ht="22.5" customHeight="1">
      <c r="A16" s="339" t="s">
        <v>128</v>
      </c>
      <c r="B16" s="340"/>
      <c r="C16" s="340"/>
      <c r="D16" s="341" t="s">
        <v>129</v>
      </c>
      <c r="E16" s="342">
        <v>852</v>
      </c>
      <c r="F16" s="342">
        <v>852</v>
      </c>
      <c r="G16" s="241"/>
      <c r="H16" s="241"/>
      <c r="I16" s="241"/>
      <c r="J16" s="241"/>
      <c r="K16" s="292"/>
    </row>
    <row r="17" spans="1:11" ht="22.5" customHeight="1">
      <c r="A17" s="343" t="s">
        <v>130</v>
      </c>
      <c r="B17" s="344"/>
      <c r="C17" s="344"/>
      <c r="D17" s="345" t="s">
        <v>131</v>
      </c>
      <c r="E17" s="346">
        <v>11600</v>
      </c>
      <c r="F17" s="346">
        <v>11600</v>
      </c>
      <c r="G17" s="241"/>
      <c r="H17" s="241"/>
      <c r="I17" s="241"/>
      <c r="J17" s="241"/>
      <c r="K17" s="292"/>
    </row>
    <row r="18" spans="1:11" ht="22.5" customHeight="1">
      <c r="A18" s="347" t="s">
        <v>132</v>
      </c>
      <c r="B18" s="348"/>
      <c r="C18" s="348"/>
      <c r="D18" s="349" t="s">
        <v>133</v>
      </c>
      <c r="E18" s="350">
        <v>12062</v>
      </c>
      <c r="F18" s="350">
        <v>12062</v>
      </c>
      <c r="G18" s="241"/>
      <c r="H18" s="241"/>
      <c r="I18" s="241"/>
      <c r="J18" s="241"/>
      <c r="K18" s="292"/>
    </row>
    <row r="19" spans="1:11" ht="22.5" customHeight="1">
      <c r="A19" s="351" t="s">
        <v>134</v>
      </c>
      <c r="B19" s="352"/>
      <c r="C19" s="352"/>
      <c r="D19" s="353" t="s">
        <v>135</v>
      </c>
      <c r="E19" s="354">
        <v>17.33</v>
      </c>
      <c r="F19" s="354">
        <v>17.33</v>
      </c>
      <c r="G19" s="241"/>
      <c r="H19" s="241"/>
      <c r="I19" s="241"/>
      <c r="J19" s="241"/>
      <c r="K19" s="292"/>
    </row>
    <row r="20" spans="1:11" ht="120.75" customHeight="1">
      <c r="A20" s="355" t="s">
        <v>136</v>
      </c>
      <c r="B20" s="355"/>
      <c r="C20" s="356"/>
      <c r="D20" s="287"/>
      <c r="E20" s="287"/>
      <c r="F20" s="287"/>
      <c r="G20" s="287"/>
      <c r="H20" s="287"/>
      <c r="I20" s="287"/>
      <c r="J20" s="287"/>
      <c r="K20" s="287"/>
    </row>
  </sheetData>
  <sheetProtection/>
  <mergeCells count="25">
    <mergeCell ref="A1:K1"/>
    <mergeCell ref="A4:D4"/>
    <mergeCell ref="A7:D7"/>
    <mergeCell ref="A8:D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K20"/>
    <mergeCell ref="D5:D6"/>
    <mergeCell ref="E4:E6"/>
    <mergeCell ref="F4:F6"/>
    <mergeCell ref="G4:G6"/>
    <mergeCell ref="H4:H6"/>
    <mergeCell ref="I4:I6"/>
    <mergeCell ref="J4:J6"/>
    <mergeCell ref="K4:K6"/>
    <mergeCell ref="A5:C6"/>
  </mergeCells>
  <printOptions horizontalCentered="1"/>
  <pageMargins left="0.35" right="0.35" top="0.2" bottom="0.39" header="0.51" footer="0.2"/>
  <pageSetup horizontalDpi="600" verticalDpi="600" orientation="landscape" paperSize="9"/>
  <headerFooter alignWithMargins="0">
    <oddFooter>&amp;C&amp;"宋体"&amp;12第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E8" sqref="E8"/>
    </sheetView>
  </sheetViews>
  <sheetFormatPr defaultColWidth="9.00390625" defaultRowHeight="14.25"/>
  <cols>
    <col min="1" max="2" width="5.625" style="215" customWidth="1"/>
    <col min="3" max="3" width="4.75390625" style="215" customWidth="1"/>
    <col min="4" max="4" width="17.125" style="215" customWidth="1"/>
    <col min="5" max="5" width="14.375" style="215" customWidth="1"/>
    <col min="6" max="10" width="14.625" style="215" customWidth="1"/>
    <col min="11" max="16384" width="9.00390625" style="215" customWidth="1"/>
  </cols>
  <sheetData>
    <row r="1" spans="1:10" s="212" customFormat="1" ht="21.75">
      <c r="A1" s="216" t="s">
        <v>137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0" ht="14.25">
      <c r="A2" s="217"/>
      <c r="B2" s="217"/>
      <c r="C2" s="217"/>
      <c r="D2" s="217"/>
      <c r="E2" s="217"/>
      <c r="F2" s="217"/>
      <c r="G2" s="217"/>
      <c r="H2" s="217"/>
      <c r="I2" s="217"/>
      <c r="J2" s="71" t="s">
        <v>138</v>
      </c>
    </row>
    <row r="3" spans="1:10" ht="15">
      <c r="A3" s="10" t="s">
        <v>2</v>
      </c>
      <c r="B3" s="10"/>
      <c r="C3" s="217"/>
      <c r="D3" s="217"/>
      <c r="E3" s="217"/>
      <c r="F3" s="217"/>
      <c r="G3" s="218"/>
      <c r="H3" s="217"/>
      <c r="I3" s="217"/>
      <c r="J3" s="71" t="s">
        <v>3</v>
      </c>
    </row>
    <row r="4" spans="1:10" s="213" customFormat="1" ht="22.5" customHeight="1">
      <c r="A4" s="398" t="s">
        <v>6</v>
      </c>
      <c r="B4" s="220"/>
      <c r="C4" s="220"/>
      <c r="D4" s="220"/>
      <c r="E4" s="391" t="s">
        <v>87</v>
      </c>
      <c r="F4" s="391" t="s">
        <v>139</v>
      </c>
      <c r="G4" s="399" t="s">
        <v>140</v>
      </c>
      <c r="H4" s="399" t="s">
        <v>141</v>
      </c>
      <c r="I4" s="222" t="s">
        <v>142</v>
      </c>
      <c r="J4" s="400" t="s">
        <v>143</v>
      </c>
    </row>
    <row r="5" spans="1:10" s="213" customFormat="1" ht="22.5" customHeight="1">
      <c r="A5" s="223" t="s">
        <v>111</v>
      </c>
      <c r="B5" s="224"/>
      <c r="C5" s="225"/>
      <c r="D5" s="394" t="s">
        <v>112</v>
      </c>
      <c r="E5" s="227"/>
      <c r="F5" s="227"/>
      <c r="G5" s="228"/>
      <c r="H5" s="228"/>
      <c r="I5" s="228"/>
      <c r="J5" s="289"/>
    </row>
    <row r="6" spans="1:10" s="213" customFormat="1" ht="22.5" customHeight="1">
      <c r="A6" s="229"/>
      <c r="B6" s="230"/>
      <c r="C6" s="230"/>
      <c r="D6" s="231"/>
      <c r="E6" s="231"/>
      <c r="F6" s="231"/>
      <c r="G6" s="232"/>
      <c r="H6" s="232"/>
      <c r="I6" s="232"/>
      <c r="J6" s="290"/>
    </row>
    <row r="7" spans="1:10" s="214" customFormat="1" ht="22.5" customHeight="1">
      <c r="A7" s="395" t="s">
        <v>113</v>
      </c>
      <c r="B7" s="234"/>
      <c r="C7" s="234"/>
      <c r="D7" s="235"/>
      <c r="E7" s="401" t="s">
        <v>10</v>
      </c>
      <c r="F7" s="401" t="s">
        <v>11</v>
      </c>
      <c r="G7" s="401" t="s">
        <v>19</v>
      </c>
      <c r="H7" s="236" t="s">
        <v>23</v>
      </c>
      <c r="I7" s="236" t="s">
        <v>27</v>
      </c>
      <c r="J7" s="291" t="s">
        <v>31</v>
      </c>
    </row>
    <row r="8" spans="1:10" ht="22.5" customHeight="1">
      <c r="A8" s="402" t="s">
        <v>99</v>
      </c>
      <c r="B8" s="238"/>
      <c r="C8" s="238"/>
      <c r="D8" s="239"/>
      <c r="E8" s="240">
        <f>SUM(E9:E20)</f>
        <v>48495.9317</v>
      </c>
      <c r="F8" s="240">
        <f>SUM(F9:F20)</f>
        <v>248.39</v>
      </c>
      <c r="G8" s="240">
        <f>SUM(G9:G20)</f>
        <v>48247.5417</v>
      </c>
      <c r="H8" s="241"/>
      <c r="I8" s="241"/>
      <c r="J8" s="292"/>
    </row>
    <row r="9" spans="1:10" ht="22.5" customHeight="1">
      <c r="A9" s="242" t="s">
        <v>114</v>
      </c>
      <c r="B9" s="243"/>
      <c r="C9" s="243"/>
      <c r="D9" s="244" t="s">
        <v>115</v>
      </c>
      <c r="E9" s="245">
        <f>SUM(F9:G9)</f>
        <v>223.3</v>
      </c>
      <c r="F9" s="245">
        <v>3.3</v>
      </c>
      <c r="G9" s="245">
        <v>220</v>
      </c>
      <c r="H9" s="241"/>
      <c r="I9" s="241"/>
      <c r="J9" s="292"/>
    </row>
    <row r="10" spans="1:10" ht="22.5" customHeight="1">
      <c r="A10" s="246" t="s">
        <v>116</v>
      </c>
      <c r="B10" s="247"/>
      <c r="C10" s="247"/>
      <c r="D10" s="248" t="s">
        <v>117</v>
      </c>
      <c r="E10" s="245">
        <f aca="true" t="shared" si="0" ref="E10:E20">SUM(F10:G10)</f>
        <v>10269.5</v>
      </c>
      <c r="F10" s="249"/>
      <c r="G10" s="249">
        <v>10269.5</v>
      </c>
      <c r="H10" s="241"/>
      <c r="I10" s="241"/>
      <c r="J10" s="292"/>
    </row>
    <row r="11" spans="1:10" ht="22.5" customHeight="1">
      <c r="A11" s="250" t="s">
        <v>118</v>
      </c>
      <c r="B11" s="251"/>
      <c r="C11" s="251"/>
      <c r="D11" s="252" t="s">
        <v>119</v>
      </c>
      <c r="E11" s="245">
        <f t="shared" si="0"/>
        <v>227.76</v>
      </c>
      <c r="F11" s="253">
        <v>227.76</v>
      </c>
      <c r="G11" s="253"/>
      <c r="H11" s="241"/>
      <c r="I11" s="241"/>
      <c r="J11" s="292"/>
    </row>
    <row r="12" spans="1:10" ht="22.5" customHeight="1">
      <c r="A12" s="254" t="s">
        <v>120</v>
      </c>
      <c r="B12" s="255"/>
      <c r="C12" s="255"/>
      <c r="D12" s="256" t="s">
        <v>121</v>
      </c>
      <c r="E12" s="245">
        <f t="shared" si="0"/>
        <v>9389.66</v>
      </c>
      <c r="F12" s="257"/>
      <c r="G12" s="257">
        <v>9389.66</v>
      </c>
      <c r="H12" s="241"/>
      <c r="I12" s="241"/>
      <c r="J12" s="292"/>
    </row>
    <row r="13" spans="1:10" ht="22.5" customHeight="1">
      <c r="A13" s="258" t="s">
        <v>122</v>
      </c>
      <c r="B13" s="259"/>
      <c r="C13" s="259"/>
      <c r="D13" s="260" t="s">
        <v>123</v>
      </c>
      <c r="E13" s="245">
        <f t="shared" si="0"/>
        <v>835</v>
      </c>
      <c r="F13" s="261"/>
      <c r="G13" s="261">
        <v>835</v>
      </c>
      <c r="H13" s="241"/>
      <c r="I13" s="241"/>
      <c r="J13" s="292"/>
    </row>
    <row r="14" spans="1:10" ht="22.5" customHeight="1">
      <c r="A14" s="262" t="s">
        <v>124</v>
      </c>
      <c r="B14" s="263"/>
      <c r="C14" s="263"/>
      <c r="D14" s="264" t="s">
        <v>125</v>
      </c>
      <c r="E14" s="245">
        <f t="shared" si="0"/>
        <v>2949.106</v>
      </c>
      <c r="F14" s="265"/>
      <c r="G14" s="265">
        <v>2949.106</v>
      </c>
      <c r="H14" s="241"/>
      <c r="I14" s="241"/>
      <c r="J14" s="292"/>
    </row>
    <row r="15" spans="1:10" ht="22.5" customHeight="1">
      <c r="A15" s="266" t="s">
        <v>144</v>
      </c>
      <c r="B15" s="267"/>
      <c r="C15" s="267"/>
      <c r="D15" s="268" t="s">
        <v>145</v>
      </c>
      <c r="E15" s="245">
        <f t="shared" si="0"/>
        <v>60.231</v>
      </c>
      <c r="F15" s="269"/>
      <c r="G15" s="269">
        <v>60.231</v>
      </c>
      <c r="H15" s="241"/>
      <c r="I15" s="241"/>
      <c r="J15" s="292"/>
    </row>
    <row r="16" spans="1:10" ht="22.5" customHeight="1">
      <c r="A16" s="270" t="s">
        <v>126</v>
      </c>
      <c r="B16" s="271"/>
      <c r="C16" s="271"/>
      <c r="D16" s="272" t="s">
        <v>127</v>
      </c>
      <c r="E16" s="245">
        <f t="shared" si="0"/>
        <v>10.0447</v>
      </c>
      <c r="F16" s="273"/>
      <c r="G16" s="273">
        <v>10.0447</v>
      </c>
      <c r="H16" s="241"/>
      <c r="I16" s="241"/>
      <c r="J16" s="292"/>
    </row>
    <row r="17" spans="1:10" ht="22.5" customHeight="1">
      <c r="A17" s="270" t="s">
        <v>128</v>
      </c>
      <c r="B17" s="271"/>
      <c r="C17" s="271"/>
      <c r="D17" s="272" t="s">
        <v>129</v>
      </c>
      <c r="E17" s="245">
        <f t="shared" si="0"/>
        <v>852</v>
      </c>
      <c r="F17" s="273"/>
      <c r="G17" s="273">
        <v>852</v>
      </c>
      <c r="H17" s="241"/>
      <c r="I17" s="241"/>
      <c r="J17" s="292"/>
    </row>
    <row r="18" spans="1:10" ht="22.5" customHeight="1">
      <c r="A18" s="274" t="s">
        <v>130</v>
      </c>
      <c r="B18" s="275"/>
      <c r="C18" s="275"/>
      <c r="D18" s="276" t="s">
        <v>131</v>
      </c>
      <c r="E18" s="245">
        <f t="shared" si="0"/>
        <v>11600</v>
      </c>
      <c r="F18" s="277"/>
      <c r="G18" s="277">
        <v>11600</v>
      </c>
      <c r="H18" s="241"/>
      <c r="I18" s="241"/>
      <c r="J18" s="292"/>
    </row>
    <row r="19" spans="1:10" ht="22.5" customHeight="1">
      <c r="A19" s="278" t="s">
        <v>132</v>
      </c>
      <c r="B19" s="279"/>
      <c r="C19" s="279"/>
      <c r="D19" s="280" t="s">
        <v>133</v>
      </c>
      <c r="E19" s="245">
        <f t="shared" si="0"/>
        <v>12062</v>
      </c>
      <c r="F19" s="281"/>
      <c r="G19" s="281">
        <v>12062</v>
      </c>
      <c r="H19" s="241"/>
      <c r="I19" s="241"/>
      <c r="J19" s="292"/>
    </row>
    <row r="20" spans="1:10" ht="22.5" customHeight="1">
      <c r="A20" s="282" t="s">
        <v>134</v>
      </c>
      <c r="B20" s="283"/>
      <c r="C20" s="283"/>
      <c r="D20" s="284" t="s">
        <v>135</v>
      </c>
      <c r="E20" s="245">
        <f t="shared" si="0"/>
        <v>17.33</v>
      </c>
      <c r="F20" s="285">
        <v>17.33</v>
      </c>
      <c r="G20" s="265"/>
      <c r="H20" s="241"/>
      <c r="I20" s="241"/>
      <c r="J20" s="292"/>
    </row>
    <row r="21" spans="1:10" ht="105" customHeight="1">
      <c r="A21" s="286" t="s">
        <v>146</v>
      </c>
      <c r="B21" s="286"/>
      <c r="C21" s="287"/>
      <c r="D21" s="287"/>
      <c r="E21" s="287"/>
      <c r="F21" s="287"/>
      <c r="G21" s="287"/>
      <c r="H21" s="287"/>
      <c r="I21" s="287"/>
      <c r="J21" s="287"/>
    </row>
  </sheetData>
  <sheetProtection/>
  <mergeCells count="25">
    <mergeCell ref="A1:J1"/>
    <mergeCell ref="A4:D4"/>
    <mergeCell ref="A7:D7"/>
    <mergeCell ref="A8:D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J21"/>
    <mergeCell ref="D5:D6"/>
    <mergeCell ref="E4:E6"/>
    <mergeCell ref="F4:F6"/>
    <mergeCell ref="G4:G6"/>
    <mergeCell ref="H4:H6"/>
    <mergeCell ref="I4:I6"/>
    <mergeCell ref="J4:J6"/>
    <mergeCell ref="A5:C6"/>
  </mergeCells>
  <printOptions horizontalCentered="1"/>
  <pageMargins left="0.35" right="0.35" top="0.2" bottom="0.39" header="0.51" footer="0.2"/>
  <pageSetup horizontalDpi="600" verticalDpi="600" orientation="landscape" paperSize="9"/>
  <headerFooter alignWithMargins="0">
    <oddFooter>&amp;C&amp;"宋体"&amp;12第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zoomScaleSheetLayoutView="100" workbookViewId="0" topLeftCell="A13">
      <selection activeCell="G27" sqref="G27"/>
    </sheetView>
  </sheetViews>
  <sheetFormatPr defaultColWidth="9.00390625" defaultRowHeight="14.25"/>
  <cols>
    <col min="1" max="1" width="25.00390625" style="160" customWidth="1"/>
    <col min="2" max="2" width="4.00390625" style="160" customWidth="1"/>
    <col min="3" max="3" width="11.50390625" style="160" customWidth="1"/>
    <col min="4" max="4" width="27.00390625" style="160" customWidth="1"/>
    <col min="5" max="5" width="3.50390625" style="160" customWidth="1"/>
    <col min="6" max="6" width="10.625" style="160" customWidth="1"/>
    <col min="7" max="7" width="11.75390625" style="160" customWidth="1"/>
    <col min="8" max="8" width="12.50390625" style="160" customWidth="1"/>
    <col min="9" max="16384" width="9.00390625" style="160" customWidth="1"/>
  </cols>
  <sheetData>
    <row r="1" ht="6" customHeight="1">
      <c r="A1" s="161"/>
    </row>
    <row r="2" spans="1:8" s="158" customFormat="1" ht="24" customHeight="1">
      <c r="A2" s="162" t="s">
        <v>147</v>
      </c>
      <c r="B2" s="162"/>
      <c r="C2" s="162"/>
      <c r="D2" s="162"/>
      <c r="E2" s="162"/>
      <c r="F2" s="162"/>
      <c r="G2" s="162"/>
      <c r="H2" s="162"/>
    </row>
    <row r="3" spans="1:8" ht="9.75" customHeight="1">
      <c r="A3" s="163"/>
      <c r="B3" s="163"/>
      <c r="C3" s="163"/>
      <c r="D3" s="163"/>
      <c r="E3" s="163"/>
      <c r="F3" s="163"/>
      <c r="G3" s="163"/>
      <c r="H3" s="71" t="s">
        <v>148</v>
      </c>
    </row>
    <row r="4" spans="1:8" ht="15" customHeight="1">
      <c r="A4" s="10" t="s">
        <v>2</v>
      </c>
      <c r="B4" s="163"/>
      <c r="C4" s="163"/>
      <c r="D4" s="163"/>
      <c r="E4" s="163"/>
      <c r="F4" s="163"/>
      <c r="G4" s="163"/>
      <c r="H4" s="71" t="s">
        <v>3</v>
      </c>
    </row>
    <row r="5" spans="1:8" s="159" customFormat="1" ht="19.5" customHeight="1">
      <c r="A5" s="377" t="s">
        <v>4</v>
      </c>
      <c r="B5" s="165"/>
      <c r="C5" s="165"/>
      <c r="D5" s="378" t="s">
        <v>5</v>
      </c>
      <c r="E5" s="165"/>
      <c r="F5" s="166"/>
      <c r="G5" s="166"/>
      <c r="H5" s="167"/>
    </row>
    <row r="6" spans="1:8" s="159" customFormat="1" ht="31.5" customHeight="1">
      <c r="A6" s="379" t="s">
        <v>6</v>
      </c>
      <c r="B6" s="380" t="s">
        <v>7</v>
      </c>
      <c r="C6" s="170" t="s">
        <v>149</v>
      </c>
      <c r="D6" s="381" t="s">
        <v>6</v>
      </c>
      <c r="E6" s="380" t="s">
        <v>7</v>
      </c>
      <c r="F6" s="170" t="s">
        <v>99</v>
      </c>
      <c r="G6" s="171" t="s">
        <v>150</v>
      </c>
      <c r="H6" s="172" t="s">
        <v>151</v>
      </c>
    </row>
    <row r="7" spans="1:8" s="159" customFormat="1" ht="19.5" customHeight="1">
      <c r="A7" s="379" t="s">
        <v>9</v>
      </c>
      <c r="B7" s="170"/>
      <c r="C7" s="381" t="s">
        <v>10</v>
      </c>
      <c r="D7" s="381" t="s">
        <v>9</v>
      </c>
      <c r="E7" s="170"/>
      <c r="F7" s="173">
        <v>2</v>
      </c>
      <c r="G7" s="173">
        <v>3</v>
      </c>
      <c r="H7" s="174">
        <v>4</v>
      </c>
    </row>
    <row r="8" spans="1:8" s="159" customFormat="1" ht="19.5" customHeight="1">
      <c r="A8" s="383" t="s">
        <v>152</v>
      </c>
      <c r="B8" s="384" t="s">
        <v>10</v>
      </c>
      <c r="C8" s="177">
        <v>44404.55</v>
      </c>
      <c r="D8" s="403" t="s">
        <v>13</v>
      </c>
      <c r="E8" s="179">
        <v>31</v>
      </c>
      <c r="F8" s="180">
        <v>223.3</v>
      </c>
      <c r="G8" s="180">
        <v>223.3</v>
      </c>
      <c r="H8" s="181"/>
    </row>
    <row r="9" spans="1:8" s="159" customFormat="1" ht="19.5" customHeight="1">
      <c r="A9" s="182" t="s">
        <v>153</v>
      </c>
      <c r="B9" s="384" t="s">
        <v>11</v>
      </c>
      <c r="C9" s="177">
        <v>3811.15</v>
      </c>
      <c r="D9" s="403" t="s">
        <v>16</v>
      </c>
      <c r="E9" s="179">
        <v>32</v>
      </c>
      <c r="F9" s="183"/>
      <c r="G9" s="183"/>
      <c r="H9" s="181"/>
    </row>
    <row r="10" spans="1:8" s="159" customFormat="1" ht="19.5" customHeight="1">
      <c r="A10" s="182"/>
      <c r="B10" s="384" t="s">
        <v>19</v>
      </c>
      <c r="C10" s="177"/>
      <c r="D10" s="403" t="s">
        <v>20</v>
      </c>
      <c r="E10" s="179">
        <v>33</v>
      </c>
      <c r="F10" s="183"/>
      <c r="G10" s="183"/>
      <c r="H10" s="181"/>
    </row>
    <row r="11" spans="1:8" s="159" customFormat="1" ht="19.5" customHeight="1">
      <c r="A11" s="182"/>
      <c r="B11" s="384" t="s">
        <v>23</v>
      </c>
      <c r="C11" s="177"/>
      <c r="D11" s="403" t="s">
        <v>24</v>
      </c>
      <c r="E11" s="179">
        <v>34</v>
      </c>
      <c r="F11" s="183"/>
      <c r="G11" s="183"/>
      <c r="H11" s="181"/>
    </row>
    <row r="12" spans="1:8" s="159" customFormat="1" ht="19.5" customHeight="1">
      <c r="A12" s="182"/>
      <c r="B12" s="384" t="s">
        <v>27</v>
      </c>
      <c r="C12" s="177"/>
      <c r="D12" s="403" t="s">
        <v>28</v>
      </c>
      <c r="E12" s="179">
        <v>35</v>
      </c>
      <c r="F12" s="183"/>
      <c r="G12" s="183"/>
      <c r="H12" s="181"/>
    </row>
    <row r="13" spans="1:8" s="159" customFormat="1" ht="19.5" customHeight="1">
      <c r="A13" s="182"/>
      <c r="B13" s="384" t="s">
        <v>31</v>
      </c>
      <c r="C13" s="177"/>
      <c r="D13" s="403" t="s">
        <v>32</v>
      </c>
      <c r="E13" s="179">
        <v>36</v>
      </c>
      <c r="F13" s="183"/>
      <c r="G13" s="183"/>
      <c r="H13" s="181"/>
    </row>
    <row r="14" spans="1:8" s="159" customFormat="1" ht="19.5" customHeight="1">
      <c r="A14" s="182"/>
      <c r="B14" s="384" t="s">
        <v>34</v>
      </c>
      <c r="C14" s="177"/>
      <c r="D14" s="184" t="s">
        <v>35</v>
      </c>
      <c r="E14" s="179">
        <v>37</v>
      </c>
      <c r="F14" s="183"/>
      <c r="G14" s="183"/>
      <c r="H14" s="181"/>
    </row>
    <row r="15" spans="1:8" s="159" customFormat="1" ht="19.5" customHeight="1">
      <c r="A15" s="182"/>
      <c r="B15" s="384" t="s">
        <v>37</v>
      </c>
      <c r="C15" s="177"/>
      <c r="D15" s="184" t="s">
        <v>38</v>
      </c>
      <c r="E15" s="179">
        <v>38</v>
      </c>
      <c r="F15" s="183"/>
      <c r="G15" s="183"/>
      <c r="H15" s="181"/>
    </row>
    <row r="16" spans="1:8" s="159" customFormat="1" ht="19.5" customHeight="1">
      <c r="A16" s="182"/>
      <c r="B16" s="384" t="s">
        <v>40</v>
      </c>
      <c r="C16" s="177"/>
      <c r="D16" s="184" t="s">
        <v>41</v>
      </c>
      <c r="E16" s="179">
        <v>39</v>
      </c>
      <c r="F16" s="183"/>
      <c r="G16" s="183"/>
      <c r="H16" s="181"/>
    </row>
    <row r="17" spans="1:8" s="159" customFormat="1" ht="19.5" customHeight="1">
      <c r="A17" s="182"/>
      <c r="B17" s="384" t="s">
        <v>43</v>
      </c>
      <c r="C17" s="177"/>
      <c r="D17" s="184" t="s">
        <v>44</v>
      </c>
      <c r="E17" s="179">
        <v>40</v>
      </c>
      <c r="F17" s="180">
        <v>10269.5</v>
      </c>
      <c r="G17" s="180">
        <v>10269.5</v>
      </c>
      <c r="H17" s="181"/>
    </row>
    <row r="18" spans="1:8" s="159" customFormat="1" ht="19.5" customHeight="1">
      <c r="A18" s="182"/>
      <c r="B18" s="384" t="s">
        <v>46</v>
      </c>
      <c r="C18" s="177"/>
      <c r="D18" s="184" t="s">
        <v>47</v>
      </c>
      <c r="E18" s="179">
        <v>41</v>
      </c>
      <c r="F18" s="180">
        <v>25923.8</v>
      </c>
      <c r="G18" s="183">
        <v>22052.42</v>
      </c>
      <c r="H18" s="181">
        <v>3871.38</v>
      </c>
    </row>
    <row r="19" spans="1:8" s="159" customFormat="1" ht="19.5" customHeight="1">
      <c r="A19" s="182"/>
      <c r="B19" s="384" t="s">
        <v>49</v>
      </c>
      <c r="C19" s="177"/>
      <c r="D19" s="184" t="s">
        <v>50</v>
      </c>
      <c r="E19" s="179">
        <v>42</v>
      </c>
      <c r="F19" s="183"/>
      <c r="G19" s="183"/>
      <c r="H19" s="181"/>
    </row>
    <row r="20" spans="1:8" s="159" customFormat="1" ht="19.5" customHeight="1">
      <c r="A20" s="182"/>
      <c r="B20" s="384" t="s">
        <v>52</v>
      </c>
      <c r="C20" s="177"/>
      <c r="D20" s="184" t="s">
        <v>53</v>
      </c>
      <c r="E20" s="179">
        <v>43</v>
      </c>
      <c r="F20" s="183"/>
      <c r="G20" s="183"/>
      <c r="H20" s="181"/>
    </row>
    <row r="21" spans="1:8" s="159" customFormat="1" ht="19.5" customHeight="1">
      <c r="A21" s="182"/>
      <c r="B21" s="384" t="s">
        <v>55</v>
      </c>
      <c r="C21" s="177"/>
      <c r="D21" s="184" t="s">
        <v>56</v>
      </c>
      <c r="E21" s="179">
        <v>44</v>
      </c>
      <c r="F21" s="183"/>
      <c r="G21" s="183"/>
      <c r="H21" s="181"/>
    </row>
    <row r="22" spans="1:8" s="159" customFormat="1" ht="19.5" customHeight="1">
      <c r="A22" s="182"/>
      <c r="B22" s="384" t="s">
        <v>58</v>
      </c>
      <c r="C22" s="177"/>
      <c r="D22" s="184" t="s">
        <v>59</v>
      </c>
      <c r="E22" s="179">
        <v>45</v>
      </c>
      <c r="F22" s="183"/>
      <c r="G22" s="183"/>
      <c r="H22" s="181"/>
    </row>
    <row r="23" spans="1:8" s="159" customFormat="1" ht="19.5" customHeight="1">
      <c r="A23" s="182"/>
      <c r="B23" s="384" t="s">
        <v>61</v>
      </c>
      <c r="C23" s="177"/>
      <c r="D23" s="184" t="s">
        <v>62</v>
      </c>
      <c r="E23" s="179">
        <v>46</v>
      </c>
      <c r="F23" s="183"/>
      <c r="G23" s="183"/>
      <c r="H23" s="181"/>
    </row>
    <row r="24" spans="1:8" s="159" customFormat="1" ht="19.5" customHeight="1">
      <c r="A24" s="182"/>
      <c r="B24" s="384" t="s">
        <v>64</v>
      </c>
      <c r="C24" s="177"/>
      <c r="D24" s="184" t="s">
        <v>65</v>
      </c>
      <c r="E24" s="179">
        <v>47</v>
      </c>
      <c r="F24" s="183"/>
      <c r="G24" s="183"/>
      <c r="H24" s="181"/>
    </row>
    <row r="25" spans="1:8" s="159" customFormat="1" ht="19.5" customHeight="1">
      <c r="A25" s="182"/>
      <c r="B25" s="384" t="s">
        <v>67</v>
      </c>
      <c r="C25" s="177"/>
      <c r="D25" s="184" t="s">
        <v>68</v>
      </c>
      <c r="E25" s="179">
        <v>48</v>
      </c>
      <c r="F25" s="183"/>
      <c r="G25" s="183"/>
      <c r="H25" s="181"/>
    </row>
    <row r="26" spans="1:8" s="159" customFormat="1" ht="19.5" customHeight="1">
      <c r="A26" s="182"/>
      <c r="B26" s="384" t="s">
        <v>70</v>
      </c>
      <c r="C26" s="177"/>
      <c r="D26" s="184" t="s">
        <v>71</v>
      </c>
      <c r="E26" s="179">
        <v>49</v>
      </c>
      <c r="F26" s="183">
        <v>12079.33</v>
      </c>
      <c r="G26" s="183">
        <v>12079.33</v>
      </c>
      <c r="H26" s="181"/>
    </row>
    <row r="27" spans="1:8" s="159" customFormat="1" ht="19.5" customHeight="1">
      <c r="A27" s="182"/>
      <c r="B27" s="384" t="s">
        <v>73</v>
      </c>
      <c r="C27" s="177"/>
      <c r="D27" s="184" t="s">
        <v>74</v>
      </c>
      <c r="E27" s="179">
        <v>50</v>
      </c>
      <c r="F27" s="183"/>
      <c r="G27" s="183"/>
      <c r="H27" s="181"/>
    </row>
    <row r="28" spans="1:8" s="159" customFormat="1" ht="19.5" customHeight="1">
      <c r="A28" s="182"/>
      <c r="B28" s="384" t="s">
        <v>76</v>
      </c>
      <c r="C28" s="177"/>
      <c r="D28" s="184" t="s">
        <v>77</v>
      </c>
      <c r="E28" s="179">
        <v>51</v>
      </c>
      <c r="F28" s="183"/>
      <c r="G28" s="183"/>
      <c r="H28" s="181"/>
    </row>
    <row r="29" spans="1:8" s="159" customFormat="1" ht="19.5" customHeight="1">
      <c r="A29" s="182"/>
      <c r="B29" s="384" t="s">
        <v>79</v>
      </c>
      <c r="C29" s="177"/>
      <c r="D29" s="184" t="s">
        <v>80</v>
      </c>
      <c r="E29" s="179">
        <v>52</v>
      </c>
      <c r="F29" s="183"/>
      <c r="G29" s="183"/>
      <c r="H29" s="181"/>
    </row>
    <row r="30" spans="1:8" s="159" customFormat="1" ht="19.5" customHeight="1">
      <c r="A30" s="182"/>
      <c r="B30" s="384" t="s">
        <v>82</v>
      </c>
      <c r="C30" s="177"/>
      <c r="D30" s="184" t="s">
        <v>83</v>
      </c>
      <c r="E30" s="179">
        <v>53</v>
      </c>
      <c r="F30" s="183"/>
      <c r="G30" s="183"/>
      <c r="H30" s="181"/>
    </row>
    <row r="31" spans="1:8" s="159" customFormat="1" ht="19.5" customHeight="1">
      <c r="A31" s="175"/>
      <c r="B31" s="384" t="s">
        <v>86</v>
      </c>
      <c r="C31" s="185"/>
      <c r="D31" s="186"/>
      <c r="E31" s="179">
        <v>54</v>
      </c>
      <c r="F31" s="187"/>
      <c r="G31" s="188"/>
      <c r="H31" s="189"/>
    </row>
    <row r="32" spans="1:8" s="159" customFormat="1" ht="19.5" customHeight="1">
      <c r="A32" s="385" t="s">
        <v>85</v>
      </c>
      <c r="B32" s="384" t="s">
        <v>90</v>
      </c>
      <c r="C32" s="177">
        <v>48215.7</v>
      </c>
      <c r="D32" s="386" t="s">
        <v>87</v>
      </c>
      <c r="E32" s="183">
        <v>55</v>
      </c>
      <c r="F32" s="179">
        <f>SUM(F8:F31)</f>
        <v>48495.93</v>
      </c>
      <c r="G32" s="179">
        <f>SUM(G8:G31)</f>
        <v>44624.549999999996</v>
      </c>
      <c r="H32" s="179">
        <f>SUM(H8:H31)</f>
        <v>3871.38</v>
      </c>
    </row>
    <row r="33" spans="1:8" s="159" customFormat="1" ht="19.5" customHeight="1">
      <c r="A33" s="175" t="s">
        <v>154</v>
      </c>
      <c r="B33" s="384" t="s">
        <v>94</v>
      </c>
      <c r="C33" s="177">
        <v>1748.59</v>
      </c>
      <c r="D33" s="192" t="s">
        <v>155</v>
      </c>
      <c r="E33" s="183">
        <v>56</v>
      </c>
      <c r="F33" s="179">
        <v>1468.36</v>
      </c>
      <c r="G33" s="179">
        <v>1468.36</v>
      </c>
      <c r="H33" s="193"/>
    </row>
    <row r="34" spans="1:8" s="159" customFormat="1" ht="19.5" customHeight="1">
      <c r="A34" s="194" t="s">
        <v>156</v>
      </c>
      <c r="B34" s="384" t="s">
        <v>97</v>
      </c>
      <c r="C34" s="195">
        <v>1688.36</v>
      </c>
      <c r="D34" s="186"/>
      <c r="E34" s="183">
        <v>57</v>
      </c>
      <c r="F34" s="179"/>
      <c r="G34" s="179"/>
      <c r="H34" s="193"/>
    </row>
    <row r="35" spans="1:8" s="159" customFormat="1" ht="19.5" customHeight="1">
      <c r="A35" s="196" t="s">
        <v>157</v>
      </c>
      <c r="B35" s="384" t="s">
        <v>100</v>
      </c>
      <c r="C35" s="197">
        <v>60.23</v>
      </c>
      <c r="D35" s="198"/>
      <c r="E35" s="179">
        <v>58</v>
      </c>
      <c r="F35" s="199"/>
      <c r="G35" s="200"/>
      <c r="H35" s="201"/>
    </row>
    <row r="36" spans="1:8" s="159" customFormat="1" ht="19.5" customHeight="1">
      <c r="A36" s="202"/>
      <c r="B36" s="384" t="s">
        <v>14</v>
      </c>
      <c r="C36" s="203"/>
      <c r="D36" s="198"/>
      <c r="E36" s="179">
        <v>59</v>
      </c>
      <c r="F36" s="187"/>
      <c r="G36" s="188"/>
      <c r="H36" s="204"/>
    </row>
    <row r="37" spans="1:8" ht="19.5" customHeight="1">
      <c r="A37" s="404" t="s">
        <v>99</v>
      </c>
      <c r="B37" s="384" t="s">
        <v>17</v>
      </c>
      <c r="C37" s="206">
        <f>C32+C33</f>
        <v>49964.28999999999</v>
      </c>
      <c r="D37" s="405" t="s">
        <v>99</v>
      </c>
      <c r="E37" s="183">
        <v>60</v>
      </c>
      <c r="F37" s="208">
        <f>SUM(F32:F36)</f>
        <v>49964.29</v>
      </c>
      <c r="G37" s="208">
        <f>SUM(G32:G36)</f>
        <v>46092.909999999996</v>
      </c>
      <c r="H37" s="208">
        <f>SUM(H32:H36)</f>
        <v>3871.38</v>
      </c>
    </row>
    <row r="38" spans="1:8" ht="90.75" customHeight="1">
      <c r="A38" s="209" t="s">
        <v>158</v>
      </c>
      <c r="B38" s="210"/>
      <c r="C38" s="210"/>
      <c r="D38" s="210"/>
      <c r="E38" s="210"/>
      <c r="F38" s="211"/>
      <c r="G38" s="211"/>
      <c r="H38" s="211"/>
    </row>
  </sheetData>
  <sheetProtection/>
  <mergeCells count="4">
    <mergeCell ref="A2:H2"/>
    <mergeCell ref="A5:C5"/>
    <mergeCell ref="D5:H5"/>
    <mergeCell ref="A38:H38"/>
  </mergeCells>
  <printOptions horizontalCentered="1"/>
  <pageMargins left="0.16" right="0.16" top="0.2" bottom="0.39" header="0.51" footer="0.2"/>
  <pageSetup horizontalDpi="300" verticalDpi="300" orientation="portrait" paperSize="9" scale="88"/>
  <headerFooter alignWithMargins="0">
    <oddFooter>&amp;C&amp;"宋体"&amp;12第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workbookViewId="0" topLeftCell="A1">
      <selection activeCell="E9" sqref="E9"/>
    </sheetView>
  </sheetViews>
  <sheetFormatPr defaultColWidth="9.00390625" defaultRowHeight="14.25"/>
  <cols>
    <col min="1" max="3" width="4.625" style="5" customWidth="1"/>
    <col min="4" max="4" width="21.625" style="5" customWidth="1"/>
    <col min="5" max="5" width="26.75390625" style="77" customWidth="1"/>
    <col min="6" max="6" width="24.75390625" style="77" customWidth="1"/>
    <col min="7" max="7" width="27.25390625" style="77" customWidth="1"/>
    <col min="8" max="16384" width="9.00390625" style="5" customWidth="1"/>
  </cols>
  <sheetData>
    <row r="1" spans="1:7" s="1" customFormat="1" ht="30" customHeight="1">
      <c r="A1" s="7" t="s">
        <v>159</v>
      </c>
      <c r="B1" s="7"/>
      <c r="C1" s="7"/>
      <c r="D1" s="7"/>
      <c r="E1" s="78"/>
      <c r="F1" s="78"/>
      <c r="G1" s="78"/>
    </row>
    <row r="2" spans="1:7" s="2" customFormat="1" ht="10.5" customHeight="1">
      <c r="A2" s="8"/>
      <c r="B2" s="8"/>
      <c r="C2" s="8"/>
      <c r="D2" s="8"/>
      <c r="E2" s="79"/>
      <c r="F2" s="79"/>
      <c r="G2" s="137" t="s">
        <v>160</v>
      </c>
    </row>
    <row r="3" spans="1:7" s="2" customFormat="1" ht="15" customHeight="1">
      <c r="A3" s="10" t="s">
        <v>2</v>
      </c>
      <c r="B3" s="10"/>
      <c r="C3" s="8"/>
      <c r="D3" s="8"/>
      <c r="E3" s="81"/>
      <c r="F3" s="81"/>
      <c r="G3" s="137" t="s">
        <v>3</v>
      </c>
    </row>
    <row r="4" spans="1:7" s="3" customFormat="1" ht="20.25" customHeight="1">
      <c r="A4" s="12" t="s">
        <v>161</v>
      </c>
      <c r="B4" s="13"/>
      <c r="C4" s="14"/>
      <c r="D4" s="14"/>
      <c r="E4" s="138" t="s">
        <v>87</v>
      </c>
      <c r="F4" s="83" t="s">
        <v>162</v>
      </c>
      <c r="G4" s="139" t="s">
        <v>140</v>
      </c>
    </row>
    <row r="5" spans="1:7" s="3" customFormat="1" ht="24.75" customHeight="1">
      <c r="A5" s="17" t="s">
        <v>111</v>
      </c>
      <c r="B5" s="18"/>
      <c r="C5" s="19"/>
      <c r="D5" s="19" t="s">
        <v>112</v>
      </c>
      <c r="E5" s="140"/>
      <c r="F5" s="86"/>
      <c r="G5" s="141"/>
    </row>
    <row r="6" spans="1:7" s="3" customFormat="1" ht="18" customHeight="1">
      <c r="A6" s="17"/>
      <c r="B6" s="18"/>
      <c r="C6" s="19"/>
      <c r="D6" s="19"/>
      <c r="E6" s="140"/>
      <c r="F6" s="86"/>
      <c r="G6" s="141"/>
    </row>
    <row r="7" spans="1:7" s="3" customFormat="1" ht="22.5" customHeight="1">
      <c r="A7" s="17"/>
      <c r="B7" s="18"/>
      <c r="C7" s="19"/>
      <c r="D7" s="19"/>
      <c r="E7" s="142"/>
      <c r="F7" s="89"/>
      <c r="G7" s="143"/>
    </row>
    <row r="8" spans="1:7" s="3" customFormat="1" ht="22.5" customHeight="1">
      <c r="A8" s="20" t="s">
        <v>113</v>
      </c>
      <c r="B8" s="21"/>
      <c r="C8" s="21"/>
      <c r="D8" s="18"/>
      <c r="E8" s="91">
        <v>1</v>
      </c>
      <c r="F8" s="91">
        <v>2</v>
      </c>
      <c r="G8" s="144">
        <v>3</v>
      </c>
    </row>
    <row r="9" spans="1:7" s="3" customFormat="1" ht="22.5" customHeight="1">
      <c r="A9" s="20" t="s">
        <v>99</v>
      </c>
      <c r="B9" s="21"/>
      <c r="C9" s="21"/>
      <c r="D9" s="18"/>
      <c r="E9" s="96">
        <f>F9+G9</f>
        <v>44624.54725</v>
      </c>
      <c r="F9" s="96">
        <f>SUM(F10:F17)</f>
        <v>248.38725</v>
      </c>
      <c r="G9" s="96">
        <f>SUM(G10:G17)</f>
        <v>44376.16</v>
      </c>
    </row>
    <row r="10" spans="1:7" s="4" customFormat="1" ht="22.5" customHeight="1">
      <c r="A10" s="145" t="s">
        <v>114</v>
      </c>
      <c r="B10" s="146"/>
      <c r="C10" s="146"/>
      <c r="D10" s="147" t="s">
        <v>115</v>
      </c>
      <c r="E10" s="96">
        <f>F10+G10</f>
        <v>223.3</v>
      </c>
      <c r="F10" s="148">
        <v>3.3</v>
      </c>
      <c r="G10" s="149">
        <v>220</v>
      </c>
    </row>
    <row r="11" spans="1:7" s="4" customFormat="1" ht="22.5" customHeight="1">
      <c r="A11" s="150" t="s">
        <v>116</v>
      </c>
      <c r="B11" s="151"/>
      <c r="C11" s="151"/>
      <c r="D11" s="151" t="s">
        <v>117</v>
      </c>
      <c r="E11" s="96">
        <f aca="true" t="shared" si="0" ref="E11:E17">F11+G11</f>
        <v>10269.5</v>
      </c>
      <c r="F11" s="152"/>
      <c r="G11" s="153">
        <v>10269.5</v>
      </c>
    </row>
    <row r="12" spans="1:7" s="4" customFormat="1" ht="22.5" customHeight="1">
      <c r="A12" s="150" t="s">
        <v>118</v>
      </c>
      <c r="B12" s="151"/>
      <c r="C12" s="151"/>
      <c r="D12" s="151" t="s">
        <v>119</v>
      </c>
      <c r="E12" s="96">
        <f t="shared" si="0"/>
        <v>227.75725</v>
      </c>
      <c r="F12" s="152">
        <v>227.75725</v>
      </c>
      <c r="G12" s="153"/>
    </row>
    <row r="13" spans="1:7" s="4" customFormat="1" ht="22.5" customHeight="1">
      <c r="A13" s="150" t="s">
        <v>120</v>
      </c>
      <c r="B13" s="151"/>
      <c r="C13" s="151"/>
      <c r="D13" s="151" t="s">
        <v>121</v>
      </c>
      <c r="E13" s="96">
        <f t="shared" si="0"/>
        <v>9389.66</v>
      </c>
      <c r="F13" s="152"/>
      <c r="G13" s="153">
        <v>9389.66</v>
      </c>
    </row>
    <row r="14" spans="1:7" s="4" customFormat="1" ht="22.5" customHeight="1">
      <c r="A14" s="150" t="s">
        <v>122</v>
      </c>
      <c r="B14" s="151"/>
      <c r="C14" s="151"/>
      <c r="D14" s="151" t="s">
        <v>123</v>
      </c>
      <c r="E14" s="96">
        <f t="shared" si="0"/>
        <v>835</v>
      </c>
      <c r="F14" s="152"/>
      <c r="G14" s="153">
        <v>835</v>
      </c>
    </row>
    <row r="15" spans="1:7" s="4" customFormat="1" ht="22.5" customHeight="1">
      <c r="A15" s="150" t="s">
        <v>130</v>
      </c>
      <c r="B15" s="151"/>
      <c r="C15" s="151"/>
      <c r="D15" s="151" t="s">
        <v>131</v>
      </c>
      <c r="E15" s="96">
        <f t="shared" si="0"/>
        <v>11600</v>
      </c>
      <c r="F15" s="152"/>
      <c r="G15" s="153">
        <v>11600</v>
      </c>
    </row>
    <row r="16" spans="1:7" s="4" customFormat="1" ht="22.5" customHeight="1">
      <c r="A16" s="150" t="s">
        <v>132</v>
      </c>
      <c r="B16" s="151"/>
      <c r="C16" s="151"/>
      <c r="D16" s="151" t="s">
        <v>133</v>
      </c>
      <c r="E16" s="96">
        <f t="shared" si="0"/>
        <v>12062</v>
      </c>
      <c r="F16" s="152"/>
      <c r="G16" s="153">
        <v>12062</v>
      </c>
    </row>
    <row r="17" spans="1:7" s="4" customFormat="1" ht="22.5" customHeight="1">
      <c r="A17" s="154" t="s">
        <v>134</v>
      </c>
      <c r="B17" s="155"/>
      <c r="C17" s="155"/>
      <c r="D17" s="155" t="s">
        <v>135</v>
      </c>
      <c r="E17" s="96">
        <f t="shared" si="0"/>
        <v>17.33</v>
      </c>
      <c r="F17" s="156">
        <v>17.33</v>
      </c>
      <c r="G17" s="157"/>
    </row>
    <row r="18" spans="1:7" ht="124.5" customHeight="1">
      <c r="A18" s="69" t="s">
        <v>163</v>
      </c>
      <c r="B18" s="69"/>
      <c r="C18" s="70"/>
      <c r="D18" s="70"/>
      <c r="E18" s="136"/>
      <c r="F18" s="136"/>
      <c r="G18" s="136"/>
    </row>
  </sheetData>
  <sheetProtection/>
  <mergeCells count="18">
    <mergeCell ref="A1:G1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C16"/>
    <mergeCell ref="A17:C17"/>
    <mergeCell ref="A18:G18"/>
    <mergeCell ref="D5:D7"/>
    <mergeCell ref="E4:E7"/>
    <mergeCell ref="F4:F7"/>
    <mergeCell ref="G4:G7"/>
    <mergeCell ref="A5:C7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95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workbookViewId="0" topLeftCell="A27">
      <selection activeCell="G9" sqref="G9"/>
    </sheetView>
  </sheetViews>
  <sheetFormatPr defaultColWidth="9.00390625" defaultRowHeight="14.25"/>
  <cols>
    <col min="1" max="2" width="4.625" style="5" customWidth="1"/>
    <col min="3" max="3" width="3.75390625" style="5" customWidth="1"/>
    <col min="4" max="4" width="19.50390625" style="5" customWidth="1"/>
    <col min="5" max="5" width="24.25390625" style="6" customWidth="1"/>
    <col min="6" max="6" width="19.375" style="77" customWidth="1"/>
    <col min="7" max="7" width="21.25390625" style="6" customWidth="1"/>
    <col min="8" max="16384" width="9.00390625" style="5" customWidth="1"/>
  </cols>
  <sheetData>
    <row r="1" spans="1:7" s="1" customFormat="1" ht="30" customHeight="1">
      <c r="A1" s="7" t="s">
        <v>164</v>
      </c>
      <c r="B1" s="7"/>
      <c r="C1" s="7"/>
      <c r="D1" s="7"/>
      <c r="E1" s="7"/>
      <c r="F1" s="78"/>
      <c r="G1" s="7"/>
    </row>
    <row r="2" spans="1:7" s="2" customFormat="1" ht="10.5" customHeight="1">
      <c r="A2" s="8"/>
      <c r="B2" s="8"/>
      <c r="C2" s="8"/>
      <c r="D2" s="8"/>
      <c r="E2" s="8"/>
      <c r="F2" s="79"/>
      <c r="G2" s="9" t="s">
        <v>165</v>
      </c>
    </row>
    <row r="3" spans="1:7" s="2" customFormat="1" ht="15" customHeight="1">
      <c r="A3" s="10" t="s">
        <v>2</v>
      </c>
      <c r="B3" s="10"/>
      <c r="C3" s="8"/>
      <c r="D3" s="8"/>
      <c r="E3" s="80"/>
      <c r="F3" s="81"/>
      <c r="G3" s="9" t="s">
        <v>3</v>
      </c>
    </row>
    <row r="4" spans="1:7" s="3" customFormat="1" ht="20.25" customHeight="1">
      <c r="A4" s="12" t="s">
        <v>161</v>
      </c>
      <c r="B4" s="13"/>
      <c r="C4" s="14"/>
      <c r="D4" s="14"/>
      <c r="E4" s="82" t="s">
        <v>87</v>
      </c>
      <c r="F4" s="83" t="s">
        <v>166</v>
      </c>
      <c r="G4" s="84" t="s">
        <v>167</v>
      </c>
    </row>
    <row r="5" spans="1:7" s="3" customFormat="1" ht="24.75" customHeight="1">
      <c r="A5" s="17" t="s">
        <v>168</v>
      </c>
      <c r="B5" s="18"/>
      <c r="C5" s="19"/>
      <c r="D5" s="19" t="s">
        <v>112</v>
      </c>
      <c r="E5" s="85"/>
      <c r="F5" s="86"/>
      <c r="G5" s="87"/>
    </row>
    <row r="6" spans="1:7" s="3" customFormat="1" ht="18" customHeight="1">
      <c r="A6" s="17"/>
      <c r="B6" s="18"/>
      <c r="C6" s="19"/>
      <c r="D6" s="19"/>
      <c r="E6" s="85"/>
      <c r="F6" s="86"/>
      <c r="G6" s="87"/>
    </row>
    <row r="7" spans="1:7" s="3" customFormat="1" ht="22.5" customHeight="1">
      <c r="A7" s="17"/>
      <c r="B7" s="18"/>
      <c r="C7" s="19"/>
      <c r="D7" s="19"/>
      <c r="E7" s="88"/>
      <c r="F7" s="89"/>
      <c r="G7" s="90"/>
    </row>
    <row r="8" spans="1:7" s="3" customFormat="1" ht="22.5" customHeight="1">
      <c r="A8" s="20" t="s">
        <v>113</v>
      </c>
      <c r="B8" s="21"/>
      <c r="C8" s="21"/>
      <c r="D8" s="18"/>
      <c r="E8" s="19">
        <v>1</v>
      </c>
      <c r="F8" s="91">
        <v>2</v>
      </c>
      <c r="G8" s="22">
        <v>3</v>
      </c>
    </row>
    <row r="9" spans="1:7" s="3" customFormat="1" ht="22.5" customHeight="1">
      <c r="A9" s="20" t="s">
        <v>99</v>
      </c>
      <c r="B9" s="21"/>
      <c r="C9" s="21"/>
      <c r="D9" s="18"/>
      <c r="E9" s="92">
        <f>E10+E16+E37+E39</f>
        <v>248.39997999999997</v>
      </c>
      <c r="F9" s="92">
        <f>F10+F16+F37+F39</f>
        <v>201.09580799999998</v>
      </c>
      <c r="G9" s="92">
        <f>G10+G16+G37+G39</f>
        <v>47.304171999999994</v>
      </c>
    </row>
    <row r="10" spans="1:7" s="4" customFormat="1" ht="22.5" customHeight="1">
      <c r="A10" s="93">
        <v>301</v>
      </c>
      <c r="B10" s="94"/>
      <c r="C10" s="94"/>
      <c r="D10" s="95" t="s">
        <v>169</v>
      </c>
      <c r="E10" s="96">
        <f>SUM(E11:E15)</f>
        <v>181.99580799999998</v>
      </c>
      <c r="F10" s="96">
        <f>SUM(F11:F15)</f>
        <v>181.99580799999998</v>
      </c>
      <c r="G10" s="97"/>
    </row>
    <row r="11" spans="1:7" s="4" customFormat="1" ht="22.5" customHeight="1">
      <c r="A11" s="98">
        <v>30101</v>
      </c>
      <c r="B11" s="99"/>
      <c r="C11" s="99"/>
      <c r="D11" s="95" t="s">
        <v>170</v>
      </c>
      <c r="E11" s="100">
        <v>54.82528</v>
      </c>
      <c r="F11" s="100">
        <v>54.82528</v>
      </c>
      <c r="G11" s="101"/>
    </row>
    <row r="12" spans="1:7" s="4" customFormat="1" ht="22.5" customHeight="1">
      <c r="A12" s="102">
        <v>30102</v>
      </c>
      <c r="B12" s="103"/>
      <c r="C12" s="103"/>
      <c r="D12" s="95" t="s">
        <v>171</v>
      </c>
      <c r="E12" s="104">
        <v>99.3154</v>
      </c>
      <c r="F12" s="104">
        <v>99.3154</v>
      </c>
      <c r="G12" s="40"/>
    </row>
    <row r="13" spans="1:7" s="4" customFormat="1" ht="22.5" customHeight="1">
      <c r="A13" s="102">
        <v>30103</v>
      </c>
      <c r="B13" s="102"/>
      <c r="C13" s="102"/>
      <c r="D13" s="95" t="s">
        <v>172</v>
      </c>
      <c r="E13" s="105">
        <v>9.85395</v>
      </c>
      <c r="F13" s="105">
        <v>9.85395</v>
      </c>
      <c r="G13" s="40"/>
    </row>
    <row r="14" spans="1:7" s="4" customFormat="1" ht="22.5" customHeight="1">
      <c r="A14" s="102">
        <v>30104</v>
      </c>
      <c r="B14" s="102"/>
      <c r="C14" s="102"/>
      <c r="D14" s="95" t="s">
        <v>173</v>
      </c>
      <c r="E14" s="106">
        <v>1.776378</v>
      </c>
      <c r="F14" s="106">
        <v>1.776378</v>
      </c>
      <c r="G14" s="40"/>
    </row>
    <row r="15" spans="1:7" s="4" customFormat="1" ht="22.5" customHeight="1">
      <c r="A15" s="102">
        <v>30199</v>
      </c>
      <c r="B15" s="102"/>
      <c r="C15" s="102"/>
      <c r="D15" s="95" t="s">
        <v>174</v>
      </c>
      <c r="E15" s="107">
        <v>16.2248</v>
      </c>
      <c r="F15" s="107">
        <v>16.2248</v>
      </c>
      <c r="G15" s="40"/>
    </row>
    <row r="16" spans="1:7" s="4" customFormat="1" ht="22.5" customHeight="1">
      <c r="A16" s="102">
        <v>302</v>
      </c>
      <c r="B16" s="102"/>
      <c r="C16" s="102"/>
      <c r="D16" s="95" t="s">
        <v>175</v>
      </c>
      <c r="E16" s="96">
        <f>SUM(E17:E36)</f>
        <v>36.624171999999994</v>
      </c>
      <c r="F16" s="108"/>
      <c r="G16" s="96">
        <f>SUM(G17:G36)</f>
        <v>36.624171999999994</v>
      </c>
    </row>
    <row r="17" spans="1:7" s="4" customFormat="1" ht="22.5" customHeight="1">
      <c r="A17" s="102">
        <v>30201</v>
      </c>
      <c r="B17" s="102"/>
      <c r="C17" s="102"/>
      <c r="D17" s="109" t="s">
        <v>176</v>
      </c>
      <c r="E17" s="110">
        <v>4.666918</v>
      </c>
      <c r="F17" s="108"/>
      <c r="G17" s="110">
        <v>4.666918</v>
      </c>
    </row>
    <row r="18" spans="1:7" s="4" customFormat="1" ht="22.5" customHeight="1">
      <c r="A18" s="102">
        <v>30202</v>
      </c>
      <c r="B18" s="102"/>
      <c r="C18" s="102"/>
      <c r="D18" s="109" t="s">
        <v>177</v>
      </c>
      <c r="E18" s="111">
        <v>2.9906</v>
      </c>
      <c r="F18" s="108"/>
      <c r="G18" s="111">
        <v>2.9906</v>
      </c>
    </row>
    <row r="19" spans="1:7" s="4" customFormat="1" ht="22.5" customHeight="1">
      <c r="A19" s="102">
        <v>30203</v>
      </c>
      <c r="B19" s="102"/>
      <c r="C19" s="102"/>
      <c r="D19" s="109" t="s">
        <v>178</v>
      </c>
      <c r="E19" s="112">
        <v>1.2</v>
      </c>
      <c r="F19" s="108"/>
      <c r="G19" s="112">
        <v>1.2</v>
      </c>
    </row>
    <row r="20" spans="1:7" s="4" customFormat="1" ht="22.5" customHeight="1">
      <c r="A20" s="102">
        <v>30204</v>
      </c>
      <c r="B20" s="102"/>
      <c r="C20" s="102"/>
      <c r="D20" s="109" t="s">
        <v>179</v>
      </c>
      <c r="E20" s="113">
        <v>0.0108</v>
      </c>
      <c r="F20" s="108"/>
      <c r="G20" s="113">
        <v>0.0108</v>
      </c>
    </row>
    <row r="21" spans="1:7" s="4" customFormat="1" ht="22.5" customHeight="1">
      <c r="A21" s="102">
        <v>30205</v>
      </c>
      <c r="B21" s="102"/>
      <c r="C21" s="102"/>
      <c r="D21" s="109" t="s">
        <v>180</v>
      </c>
      <c r="E21" s="114">
        <v>0.085036</v>
      </c>
      <c r="F21" s="108"/>
      <c r="G21" s="114">
        <v>0.085036</v>
      </c>
    </row>
    <row r="22" spans="1:7" s="4" customFormat="1" ht="22.5" customHeight="1">
      <c r="A22" s="102">
        <v>30206</v>
      </c>
      <c r="B22" s="102"/>
      <c r="C22" s="102"/>
      <c r="D22" s="109" t="s">
        <v>181</v>
      </c>
      <c r="E22" s="115">
        <v>2.040595</v>
      </c>
      <c r="F22" s="108"/>
      <c r="G22" s="115">
        <v>2.040595</v>
      </c>
    </row>
    <row r="23" spans="1:7" s="4" customFormat="1" ht="22.5" customHeight="1">
      <c r="A23" s="102">
        <v>30207</v>
      </c>
      <c r="B23" s="102"/>
      <c r="C23" s="102"/>
      <c r="D23" s="109" t="s">
        <v>182</v>
      </c>
      <c r="E23" s="116">
        <v>1.154075</v>
      </c>
      <c r="F23" s="108"/>
      <c r="G23" s="116">
        <v>1.154075</v>
      </c>
    </row>
    <row r="24" spans="1:7" s="4" customFormat="1" ht="22.5" customHeight="1">
      <c r="A24" s="102">
        <v>30211</v>
      </c>
      <c r="B24" s="102"/>
      <c r="C24" s="102"/>
      <c r="D24" s="109" t="s">
        <v>183</v>
      </c>
      <c r="E24" s="117">
        <v>1.8327</v>
      </c>
      <c r="F24" s="108"/>
      <c r="G24" s="117">
        <v>1.8327</v>
      </c>
    </row>
    <row r="25" spans="1:7" s="4" customFormat="1" ht="22.5" customHeight="1">
      <c r="A25" s="102">
        <v>30213</v>
      </c>
      <c r="B25" s="102"/>
      <c r="C25" s="102"/>
      <c r="D25" s="109" t="s">
        <v>184</v>
      </c>
      <c r="E25" s="118">
        <v>1.87755</v>
      </c>
      <c r="F25" s="108"/>
      <c r="G25" s="118">
        <v>1.87755</v>
      </c>
    </row>
    <row r="26" spans="1:7" s="4" customFormat="1" ht="22.5" customHeight="1">
      <c r="A26" s="102">
        <v>30214</v>
      </c>
      <c r="B26" s="102"/>
      <c r="C26" s="102"/>
      <c r="D26" s="109" t="s">
        <v>185</v>
      </c>
      <c r="E26" s="96"/>
      <c r="F26" s="108"/>
      <c r="G26" s="96"/>
    </row>
    <row r="27" spans="1:7" s="4" customFormat="1" ht="22.5" customHeight="1">
      <c r="A27" s="102">
        <v>30215</v>
      </c>
      <c r="B27" s="102"/>
      <c r="C27" s="102"/>
      <c r="D27" s="109" t="s">
        <v>186</v>
      </c>
      <c r="E27" s="119">
        <v>0.8907</v>
      </c>
      <c r="F27" s="108"/>
      <c r="G27" s="119">
        <v>0.8907</v>
      </c>
    </row>
    <row r="28" spans="1:7" s="4" customFormat="1" ht="22.5" customHeight="1">
      <c r="A28" s="102">
        <v>30216</v>
      </c>
      <c r="B28" s="102"/>
      <c r="C28" s="102"/>
      <c r="D28" s="109" t="s">
        <v>187</v>
      </c>
      <c r="E28" s="120">
        <v>3.13449</v>
      </c>
      <c r="F28" s="108"/>
      <c r="G28" s="120">
        <v>3.13449</v>
      </c>
    </row>
    <row r="29" spans="1:7" s="4" customFormat="1" ht="22.5" customHeight="1">
      <c r="A29" s="102">
        <v>30217</v>
      </c>
      <c r="B29" s="102"/>
      <c r="C29" s="102"/>
      <c r="D29" s="109" t="s">
        <v>188</v>
      </c>
      <c r="E29" s="121">
        <v>0.5929</v>
      </c>
      <c r="F29" s="108"/>
      <c r="G29" s="121">
        <v>0.5929</v>
      </c>
    </row>
    <row r="30" spans="1:7" s="4" customFormat="1" ht="22.5" customHeight="1">
      <c r="A30" s="102">
        <v>30226</v>
      </c>
      <c r="B30" s="102"/>
      <c r="C30" s="102"/>
      <c r="D30" s="109" t="s">
        <v>189</v>
      </c>
      <c r="E30" s="122">
        <v>4.112727</v>
      </c>
      <c r="F30" s="108"/>
      <c r="G30" s="122">
        <v>4.112727</v>
      </c>
    </row>
    <row r="31" spans="1:7" s="4" customFormat="1" ht="22.5" customHeight="1">
      <c r="A31" s="102">
        <v>30227</v>
      </c>
      <c r="B31" s="102"/>
      <c r="C31" s="102"/>
      <c r="D31" s="109" t="s">
        <v>190</v>
      </c>
      <c r="E31" s="96"/>
      <c r="F31" s="108"/>
      <c r="G31" s="96"/>
    </row>
    <row r="32" spans="1:7" s="4" customFormat="1" ht="22.5" customHeight="1">
      <c r="A32" s="102">
        <v>30228</v>
      </c>
      <c r="B32" s="102"/>
      <c r="C32" s="102"/>
      <c r="D32" s="109" t="s">
        <v>191</v>
      </c>
      <c r="E32" s="96"/>
      <c r="F32" s="108"/>
      <c r="G32" s="96"/>
    </row>
    <row r="33" spans="1:7" s="4" customFormat="1" ht="22.5" customHeight="1">
      <c r="A33" s="102">
        <v>30229</v>
      </c>
      <c r="B33" s="102"/>
      <c r="C33" s="102"/>
      <c r="D33" s="109" t="s">
        <v>192</v>
      </c>
      <c r="E33" s="123">
        <v>2.53887</v>
      </c>
      <c r="F33" s="108"/>
      <c r="G33" s="123">
        <v>2.53887</v>
      </c>
    </row>
    <row r="34" spans="1:7" s="4" customFormat="1" ht="22.5" customHeight="1">
      <c r="A34" s="102">
        <v>30231</v>
      </c>
      <c r="B34" s="102"/>
      <c r="C34" s="102"/>
      <c r="D34" s="109" t="s">
        <v>193</v>
      </c>
      <c r="E34" s="124">
        <v>3.766711</v>
      </c>
      <c r="F34" s="108"/>
      <c r="G34" s="124">
        <v>3.766711</v>
      </c>
    </row>
    <row r="35" spans="1:7" s="4" customFormat="1" ht="22.5" customHeight="1">
      <c r="A35" s="102">
        <v>30239</v>
      </c>
      <c r="B35" s="102"/>
      <c r="C35" s="102"/>
      <c r="D35" s="109" t="s">
        <v>194</v>
      </c>
      <c r="E35" s="125">
        <v>3.3</v>
      </c>
      <c r="F35" s="108"/>
      <c r="G35" s="125">
        <v>3.3</v>
      </c>
    </row>
    <row r="36" spans="1:7" s="4" customFormat="1" ht="22.5" customHeight="1">
      <c r="A36" s="102">
        <v>30299</v>
      </c>
      <c r="B36" s="102"/>
      <c r="C36" s="102"/>
      <c r="D36" s="109" t="s">
        <v>195</v>
      </c>
      <c r="E36" s="126">
        <v>2.4295</v>
      </c>
      <c r="F36" s="108"/>
      <c r="G36" s="126">
        <v>2.4295</v>
      </c>
    </row>
    <row r="37" spans="1:7" s="4" customFormat="1" ht="22.5" customHeight="1">
      <c r="A37" s="102">
        <v>303</v>
      </c>
      <c r="B37" s="102"/>
      <c r="C37" s="102"/>
      <c r="D37" s="109" t="s">
        <v>196</v>
      </c>
      <c r="E37" s="96">
        <v>19.1</v>
      </c>
      <c r="F37" s="96">
        <v>19.1</v>
      </c>
      <c r="G37" s="40"/>
    </row>
    <row r="38" spans="1:7" s="4" customFormat="1" ht="22.5" customHeight="1">
      <c r="A38" s="102">
        <v>30399</v>
      </c>
      <c r="B38" s="102"/>
      <c r="C38" s="102"/>
      <c r="D38" s="109" t="s">
        <v>197</v>
      </c>
      <c r="E38" s="127">
        <v>19.09747</v>
      </c>
      <c r="F38" s="127">
        <v>19.09747</v>
      </c>
      <c r="G38" s="40"/>
    </row>
    <row r="39" spans="1:7" s="4" customFormat="1" ht="22.5" customHeight="1">
      <c r="A39" s="128">
        <v>310</v>
      </c>
      <c r="B39" s="129"/>
      <c r="C39" s="130"/>
      <c r="D39" s="39" t="s">
        <v>198</v>
      </c>
      <c r="E39" s="131">
        <v>10.68</v>
      </c>
      <c r="F39" s="96"/>
      <c r="G39" s="131">
        <v>10.68</v>
      </c>
    </row>
    <row r="40" spans="1:7" s="4" customFormat="1" ht="22.5" customHeight="1">
      <c r="A40" s="128">
        <v>31002</v>
      </c>
      <c r="B40" s="129"/>
      <c r="C40" s="130"/>
      <c r="D40" s="39" t="s">
        <v>199</v>
      </c>
      <c r="E40" s="132">
        <v>10.675</v>
      </c>
      <c r="F40" s="96"/>
      <c r="G40" s="132">
        <v>10.675</v>
      </c>
    </row>
    <row r="41" spans="1:7" s="4" customFormat="1" ht="22.5" customHeight="1">
      <c r="A41" s="41"/>
      <c r="B41" s="42"/>
      <c r="C41" s="43"/>
      <c r="D41" s="44"/>
      <c r="E41" s="133"/>
      <c r="F41" s="134"/>
      <c r="G41" s="46"/>
    </row>
    <row r="42" spans="1:7" ht="99" customHeight="1">
      <c r="A42" s="69" t="s">
        <v>200</v>
      </c>
      <c r="B42" s="69"/>
      <c r="C42" s="70"/>
      <c r="D42" s="70"/>
      <c r="E42" s="135"/>
      <c r="F42" s="136"/>
      <c r="G42" s="135"/>
    </row>
  </sheetData>
  <sheetProtection/>
  <mergeCells count="42">
    <mergeCell ref="A1:G1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G42"/>
    <mergeCell ref="D5:D7"/>
    <mergeCell ref="E4:E7"/>
    <mergeCell ref="F4:F7"/>
    <mergeCell ref="G4:G7"/>
    <mergeCell ref="A5:C7"/>
  </mergeCells>
  <printOptions horizontalCentered="1"/>
  <pageMargins left="0.35" right="0.35" top="0.2" bottom="0.39" header="0.51" footer="0.2"/>
  <pageSetup fitToHeight="1" fitToWidth="1" horizontalDpi="600" verticalDpi="600" orientation="portrait" paperSize="9" scale="77"/>
  <headerFooter alignWithMargins="0">
    <oddFooter>&amp;C&amp;"宋体"&amp;12第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workbookViewId="0" topLeftCell="A1">
      <selection activeCell="A7" sqref="A7:IV7"/>
    </sheetView>
  </sheetViews>
  <sheetFormatPr defaultColWidth="9.00390625" defaultRowHeight="14.25"/>
  <cols>
    <col min="1" max="12" width="10.125" style="5" customWidth="1"/>
    <col min="13" max="16384" width="9.00390625" style="5" customWidth="1"/>
  </cols>
  <sheetData>
    <row r="1" spans="1:12" s="1" customFormat="1" ht="30" customHeight="1">
      <c r="A1" s="7" t="s">
        <v>201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="2" customFormat="1" ht="10.5" customHeight="1">
      <c r="L2" s="71" t="s">
        <v>202</v>
      </c>
    </row>
    <row r="3" spans="1:12" s="2" customFormat="1" ht="15" customHeight="1">
      <c r="A3" s="10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11"/>
      <c r="L3" s="71" t="s">
        <v>3</v>
      </c>
    </row>
    <row r="4" spans="1:12" s="3" customFormat="1" ht="27.75" customHeight="1">
      <c r="A4" s="51" t="s">
        <v>203</v>
      </c>
      <c r="B4" s="52"/>
      <c r="C4" s="52"/>
      <c r="D4" s="52"/>
      <c r="E4" s="52"/>
      <c r="F4" s="53"/>
      <c r="G4" s="54" t="s">
        <v>204</v>
      </c>
      <c r="H4" s="52"/>
      <c r="I4" s="52"/>
      <c r="J4" s="52"/>
      <c r="K4" s="52"/>
      <c r="L4" s="72"/>
    </row>
    <row r="5" spans="1:12" s="3" customFormat="1" ht="30" customHeight="1">
      <c r="A5" s="55" t="s">
        <v>99</v>
      </c>
      <c r="B5" s="56" t="s">
        <v>205</v>
      </c>
      <c r="C5" s="57" t="s">
        <v>206</v>
      </c>
      <c r="D5" s="58"/>
      <c r="E5" s="59"/>
      <c r="F5" s="60" t="s">
        <v>207</v>
      </c>
      <c r="G5" s="61" t="s">
        <v>99</v>
      </c>
      <c r="H5" s="56" t="s">
        <v>205</v>
      </c>
      <c r="I5" s="57" t="s">
        <v>206</v>
      </c>
      <c r="J5" s="58"/>
      <c r="K5" s="59"/>
      <c r="L5" s="73" t="s">
        <v>207</v>
      </c>
    </row>
    <row r="6" spans="1:12" s="3" customFormat="1" ht="30" customHeight="1">
      <c r="A6" s="62"/>
      <c r="B6" s="63"/>
      <c r="C6" s="63" t="s">
        <v>208</v>
      </c>
      <c r="D6" s="63" t="s">
        <v>209</v>
      </c>
      <c r="E6" s="63" t="s">
        <v>210</v>
      </c>
      <c r="F6" s="60"/>
      <c r="G6" s="64"/>
      <c r="H6" s="63"/>
      <c r="I6" s="63" t="s">
        <v>208</v>
      </c>
      <c r="J6" s="63" t="s">
        <v>209</v>
      </c>
      <c r="K6" s="63" t="s">
        <v>210</v>
      </c>
      <c r="L6" s="74"/>
    </row>
    <row r="7" spans="1:12" s="3" customFormat="1" ht="27.75" customHeight="1">
      <c r="A7" s="65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  <c r="G7" s="66">
        <v>7</v>
      </c>
      <c r="H7" s="66">
        <v>8</v>
      </c>
      <c r="I7" s="66">
        <v>9</v>
      </c>
      <c r="J7" s="66">
        <v>10</v>
      </c>
      <c r="K7" s="66">
        <v>11</v>
      </c>
      <c r="L7" s="75">
        <v>12</v>
      </c>
    </row>
    <row r="8" spans="1:12" s="4" customFormat="1" ht="42.75" customHeight="1">
      <c r="A8" s="67">
        <v>7.9</v>
      </c>
      <c r="B8" s="68"/>
      <c r="C8" s="68">
        <v>4</v>
      </c>
      <c r="D8" s="68"/>
      <c r="E8" s="68">
        <v>4</v>
      </c>
      <c r="F8" s="68">
        <v>3.9</v>
      </c>
      <c r="G8" s="68">
        <f>H8+I8+L8</f>
        <v>4.36</v>
      </c>
      <c r="H8" s="68"/>
      <c r="I8" s="68">
        <f>J8+K8</f>
        <v>3.77</v>
      </c>
      <c r="J8" s="68"/>
      <c r="K8" s="76">
        <v>3.77</v>
      </c>
      <c r="L8" s="76">
        <v>0.59</v>
      </c>
    </row>
    <row r="9" spans="1:12" ht="138.75" customHeight="1">
      <c r="A9" s="69" t="s">
        <v>211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</row>
  </sheetData>
  <sheetProtection/>
  <mergeCells count="12">
    <mergeCell ref="A1:L1"/>
    <mergeCell ref="A4:F4"/>
    <mergeCell ref="G4:L4"/>
    <mergeCell ref="C5:E5"/>
    <mergeCell ref="I5:K5"/>
    <mergeCell ref="A9:L9"/>
    <mergeCell ref="A5:A6"/>
    <mergeCell ref="B5:B6"/>
    <mergeCell ref="F5:F6"/>
    <mergeCell ref="G5:G6"/>
    <mergeCell ref="H5:H6"/>
    <mergeCell ref="L5:L6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workbookViewId="0" topLeftCell="A1">
      <selection activeCell="F9" sqref="F9"/>
    </sheetView>
  </sheetViews>
  <sheetFormatPr defaultColWidth="9.00390625" defaultRowHeight="14.25"/>
  <cols>
    <col min="1" max="1" width="6.125" style="5" customWidth="1"/>
    <col min="2" max="3" width="5.375" style="5" customWidth="1"/>
    <col min="4" max="4" width="28.875" style="5" customWidth="1"/>
    <col min="5" max="5" width="21.75390625" style="5" customWidth="1"/>
    <col min="6" max="6" width="22.875" style="5" customWidth="1"/>
    <col min="7" max="7" width="28.875" style="6" customWidth="1"/>
  </cols>
  <sheetData>
    <row r="1" spans="1:7" s="1" customFormat="1" ht="30" customHeight="1">
      <c r="A1" s="7" t="s">
        <v>212</v>
      </c>
      <c r="B1" s="7"/>
      <c r="C1" s="7"/>
      <c r="D1" s="7"/>
      <c r="E1" s="7"/>
      <c r="F1" s="7"/>
      <c r="G1" s="7"/>
    </row>
    <row r="2" spans="1:7" s="2" customFormat="1" ht="10.5" customHeight="1">
      <c r="A2" s="8"/>
      <c r="B2" s="8"/>
      <c r="C2" s="8"/>
      <c r="D2" s="8"/>
      <c r="G2" s="9" t="s">
        <v>213</v>
      </c>
    </row>
    <row r="3" spans="1:7" s="2" customFormat="1" ht="15" customHeight="1">
      <c r="A3" s="10" t="s">
        <v>2</v>
      </c>
      <c r="B3" s="10"/>
      <c r="C3" s="8"/>
      <c r="D3" s="8"/>
      <c r="E3" s="11"/>
      <c r="F3" s="11"/>
      <c r="G3" s="9" t="s">
        <v>3</v>
      </c>
    </row>
    <row r="4" spans="1:7" s="3" customFormat="1" ht="20.25" customHeight="1">
      <c r="A4" s="12" t="s">
        <v>161</v>
      </c>
      <c r="B4" s="13"/>
      <c r="C4" s="14"/>
      <c r="D4" s="14"/>
      <c r="E4" s="15" t="s">
        <v>87</v>
      </c>
      <c r="F4" s="15" t="s">
        <v>139</v>
      </c>
      <c r="G4" s="16" t="s">
        <v>140</v>
      </c>
    </row>
    <row r="5" spans="1:7" s="3" customFormat="1" ht="27" customHeight="1">
      <c r="A5" s="17" t="s">
        <v>111</v>
      </c>
      <c r="B5" s="18"/>
      <c r="C5" s="19"/>
      <c r="D5" s="19" t="s">
        <v>112</v>
      </c>
      <c r="E5" s="15"/>
      <c r="F5" s="15"/>
      <c r="G5" s="16"/>
    </row>
    <row r="6" spans="1:7" s="3" customFormat="1" ht="18" customHeight="1">
      <c r="A6" s="17"/>
      <c r="B6" s="18"/>
      <c r="C6" s="19"/>
      <c r="D6" s="19"/>
      <c r="E6" s="15"/>
      <c r="F6" s="15"/>
      <c r="G6" s="16"/>
    </row>
    <row r="7" spans="1:7" s="3" customFormat="1" ht="22.5" customHeight="1">
      <c r="A7" s="17"/>
      <c r="B7" s="18"/>
      <c r="C7" s="19"/>
      <c r="D7" s="19"/>
      <c r="E7" s="15"/>
      <c r="F7" s="15"/>
      <c r="G7" s="16"/>
    </row>
    <row r="8" spans="1:7" s="3" customFormat="1" ht="22.5" customHeight="1">
      <c r="A8" s="20" t="s">
        <v>113</v>
      </c>
      <c r="B8" s="21"/>
      <c r="C8" s="21"/>
      <c r="D8" s="18"/>
      <c r="E8" s="19">
        <v>1</v>
      </c>
      <c r="F8" s="19">
        <v>2</v>
      </c>
      <c r="G8" s="22">
        <v>3</v>
      </c>
    </row>
    <row r="9" spans="1:7" s="3" customFormat="1" ht="22.5" customHeight="1">
      <c r="A9" s="23" t="s">
        <v>99</v>
      </c>
      <c r="B9" s="24"/>
      <c r="C9" s="24"/>
      <c r="D9" s="25"/>
      <c r="E9" s="26">
        <f>F9+G9</f>
        <v>3871.3817000000004</v>
      </c>
      <c r="F9" s="26"/>
      <c r="G9" s="27">
        <f>SUM(G10:G14)</f>
        <v>3871.3817000000004</v>
      </c>
    </row>
    <row r="10" spans="1:7" s="4" customFormat="1" ht="22.5" customHeight="1">
      <c r="A10" s="28" t="s">
        <v>124</v>
      </c>
      <c r="B10" s="29"/>
      <c r="C10" s="29"/>
      <c r="D10" s="29" t="s">
        <v>125</v>
      </c>
      <c r="E10" s="26">
        <f>F10+G10</f>
        <v>2949.106</v>
      </c>
      <c r="F10" s="30"/>
      <c r="G10" s="31">
        <v>2949.106</v>
      </c>
    </row>
    <row r="11" spans="1:7" s="4" customFormat="1" ht="22.5" customHeight="1">
      <c r="A11" s="32" t="s">
        <v>144</v>
      </c>
      <c r="B11" s="33"/>
      <c r="C11" s="33"/>
      <c r="D11" s="33" t="s">
        <v>145</v>
      </c>
      <c r="E11" s="26">
        <f>F11+G11</f>
        <v>60.231</v>
      </c>
      <c r="F11" s="34"/>
      <c r="G11" s="35">
        <v>60.231</v>
      </c>
    </row>
    <row r="12" spans="1:7" s="4" customFormat="1" ht="22.5" customHeight="1">
      <c r="A12" s="36" t="s">
        <v>126</v>
      </c>
      <c r="B12" s="37"/>
      <c r="C12" s="37"/>
      <c r="D12" s="37" t="s">
        <v>127</v>
      </c>
      <c r="E12" s="26">
        <f>F12+G12</f>
        <v>10.0447</v>
      </c>
      <c r="F12" s="34"/>
      <c r="G12" s="38">
        <v>10.0447</v>
      </c>
    </row>
    <row r="13" spans="1:7" s="4" customFormat="1" ht="22.5" customHeight="1">
      <c r="A13" s="36" t="s">
        <v>128</v>
      </c>
      <c r="B13" s="37"/>
      <c r="C13" s="37"/>
      <c r="D13" s="37" t="s">
        <v>129</v>
      </c>
      <c r="E13" s="26">
        <f>F13+G13</f>
        <v>852</v>
      </c>
      <c r="F13" s="34"/>
      <c r="G13" s="38">
        <v>852</v>
      </c>
    </row>
    <row r="14" spans="1:7" s="4" customFormat="1" ht="22.5" customHeight="1">
      <c r="A14" s="17"/>
      <c r="B14" s="18"/>
      <c r="C14" s="19"/>
      <c r="D14" s="39"/>
      <c r="E14" s="34"/>
      <c r="F14" s="34"/>
      <c r="G14" s="40"/>
    </row>
    <row r="15" spans="1:7" s="4" customFormat="1" ht="22.5" customHeight="1">
      <c r="A15" s="41"/>
      <c r="B15" s="42"/>
      <c r="C15" s="43"/>
      <c r="D15" s="44"/>
      <c r="E15" s="45"/>
      <c r="F15" s="45"/>
      <c r="G15" s="46"/>
    </row>
    <row r="16" spans="1:7" s="5" customFormat="1" ht="120" customHeight="1">
      <c r="A16" s="47" t="s">
        <v>214</v>
      </c>
      <c r="B16" s="47"/>
      <c r="C16" s="48"/>
      <c r="D16" s="48"/>
      <c r="E16" s="48"/>
      <c r="F16" s="48"/>
      <c r="G16" s="49"/>
    </row>
  </sheetData>
  <sheetProtection/>
  <mergeCells count="16">
    <mergeCell ref="A1:G1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G16"/>
    <mergeCell ref="D5:D7"/>
    <mergeCell ref="E4:E7"/>
    <mergeCell ref="F4:F7"/>
    <mergeCell ref="G4:G7"/>
    <mergeCell ref="A5:C7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    ❤ 林哈哈 ❤</cp:lastModifiedBy>
  <cp:lastPrinted>2018-03-19T06:45:10Z</cp:lastPrinted>
  <dcterms:created xsi:type="dcterms:W3CDTF">2011-12-26T04:36:18Z</dcterms:created>
  <dcterms:modified xsi:type="dcterms:W3CDTF">2018-03-26T02:47:22Z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2052-10.1.0.7233</vt:lpwstr>
  </property>
</Properties>
</file>