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00" tabRatio="691" activeTab="0"/>
  </bookViews>
  <sheets>
    <sheet name="部门收支总表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<sst xmlns="http://schemas.openxmlformats.org/spreadsheetml/2006/main" count="56" uniqueCount="54">
  <si>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部门收支总表</t>
  </si>
  <si>
    <t>收                             入</t>
  </si>
  <si>
    <t>支                             出</t>
  </si>
  <si>
    <t xml:space="preserve">项            目 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</si>
  <si>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</si>
  <si>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</si>
  <si>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</si>
  <si>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</si>
  <si>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</si>
  <si>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</si>
  <si>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</si>
  <si>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</si>
  <si>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</si>
  <si>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</si>
  <si>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</si>
  <si>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</si>
  <si>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</si>
  <si>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</si>
  <si>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</si>
  <si>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</si>
  <si>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</si>
  <si>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</si>
  <si>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</si>
  <si>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</si>
  <si>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</si>
  <si>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</si>
  <si>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</si>
  <si>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</si>
  <si>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</si>
  <si>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</si>
  <si>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</si>
  <si>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</si>
  <si>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</si>
  <si>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</si>
  <si>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</si>
  <si>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</si>
  <si>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</si>
  <si>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</si>
  <si>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</si>
  <si>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</si>
  <si>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</si>
  <si>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</si>
  <si>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</si>
  <si>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</si>
  <si>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</si>
  <si>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</si>
  <si>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</si>
  <si>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</si>
  <si>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</si>
  <si>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单位:元</t>
  </si>
  <si>
    <t>附件2-1</t>
  </si>
  <si>
    <r>
      <t xml:space="preserve"> 2017 </t>
    </r>
    <r>
      <rPr>
        <sz val="9"/>
        <rFont val="宋体"/>
        <family val="0"/>
      </rPr>
      <t>年预算</t>
    </r>
  </si>
  <si>
    <r>
      <t>2017</t>
    </r>
    <r>
      <rPr>
        <sz val="9"/>
        <rFont val="宋体"/>
        <family val="0"/>
      </rPr>
      <t>年预算</t>
    </r>
  </si>
  <si>
    <t xml:space="preserve">单位名称：韶关市政府投资建设项目代建管理局  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</si>
</sst>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"/>
  </numFmts>
  <fonts count="25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宋体"/>
      <family val="0"/>
    </font>
    <font>
      <u val="single"/>
      <sz val="9"/>
      <name val="宋体"/>
      <family val="0"/>
    </font>
    <font>
      <b/>
      <sz val="14"/>
      <name val="黑体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3" fillId="0" borderId="0" xfId="40" applyNumberFormat="1" applyFont="1" applyFill="1" applyBorder="1" applyAlignment="1">
      <alignment/>
    </xf>
    <xf numFmtId="0" fontId="4" fillId="0" borderId="0" xfId="40" applyNumberFormat="1" applyFont="1" applyFill="1" applyBorder="1" applyAlignment="1">
      <alignment horizontal="left" vertical="center"/>
    </xf>
    <xf numFmtId="0" fontId="4" fillId="0" borderId="0" xfId="40" applyNumberFormat="1" applyFont="1" applyFill="1" applyBorder="1" applyAlignment="1">
      <alignment vertical="center"/>
    </xf>
    <xf numFmtId="0" fontId="4" fillId="0" borderId="0" xfId="40" applyNumberFormat="1" applyFont="1" applyFill="1" applyBorder="1" applyAlignment="1">
      <alignment horizontal="right" vertical="center"/>
    </xf>
    <xf numFmtId="4" fontId="1" fillId="0" borderId="10" xfId="40" applyNumberFormat="1" applyFont="1" applyBorder="1" applyAlignment="1">
      <alignment horizontal="center" shrinkToFit="1"/>
    </xf>
    <xf numFmtId="4" fontId="1" fillId="0" borderId="10" xfId="40" applyNumberFormat="1" applyFont="1" applyBorder="1" applyAlignment="1">
      <alignment horizontal="right"/>
    </xf>
    <xf numFmtId="0" fontId="1" fillId="24" borderId="10" xfId="40" applyFont="1" applyFill="1" applyBorder="1" applyAlignment="1">
      <alignment horizontal="center" vertical="center" wrapText="1" shrinkToFit="1"/>
    </xf>
    <xf numFmtId="0" fontId="1" fillId="24" borderId="10" xfId="40" applyFont="1" applyFill="1" applyBorder="1" applyAlignment="1">
      <alignment horizontal="left" vertical="center" wrapText="1" shrinkToFit="1"/>
    </xf>
    <xf numFmtId="0" fontId="4" fillId="0" borderId="0" xfId="0" applyFont="1" applyAlignment="1">
      <alignment vertical="center"/>
    </xf>
    <xf numFmtId="0" fontId="1" fillId="24" borderId="10" xfId="40" applyFont="1" applyFill="1" applyBorder="1" applyAlignment="1">
      <alignment horizontal="right" vertical="center" wrapText="1" shrinkToFit="1"/>
    </xf>
    <xf numFmtId="0" fontId="5" fillId="24" borderId="10" xfId="40" applyFont="1" applyFill="1" applyBorder="1" applyAlignment="1">
      <alignment horizontal="center" vertical="center" wrapText="1" shrinkToFit="1"/>
    </xf>
    <xf numFmtId="0" fontId="7" fillId="0" borderId="0" xfId="0" applyFont="1" applyAlignment="1">
      <alignment vertical="center"/>
    </xf>
    <xf numFmtId="0" fontId="6" fillId="0" borderId="0" xfId="40" applyNumberFormat="1" applyFont="1" applyFill="1" applyBorder="1" applyAlignment="1">
      <alignment horizontal="center" vertical="center" wrapText="1" shrinkToFit="1"/>
    </xf>
    <xf numFmtId="0" fontId="1" fillId="24" borderId="11" xfId="40" applyFont="1" applyFill="1" applyBorder="1" applyAlignment="1">
      <alignment horizontal="center" vertical="center" wrapText="1" shrinkToFit="1"/>
    </xf>
    <xf numFmtId="0" fontId="1" fillId="24" borderId="12" xfId="40" applyFont="1" applyFill="1" applyBorder="1" applyAlignment="1">
      <alignment horizontal="center" vertical="center" wrapText="1" shrinkToFi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D38"/>
  <sheetViews>
    <sheetView tabSelected="1" zoomScaleSheetLayoutView="100" zoomScalePageLayoutView="0" workbookViewId="0" topLeftCell="A1">
      <selection activeCell="D42" sqref="D42"/>
    </sheetView>
  </sheetViews>
  <sheetFormatPr defaultColWidth="9.00390625" defaultRowHeight="14.25"/>
  <cols>
    <col min="1" max="1" width="35.00390625" style="0" customWidth="1"/>
    <col min="2" max="2" width="13.875" style="0" customWidth="1"/>
    <col min="3" max="3" width="23.125" style="0" bestFit="1" customWidth="1"/>
    <col min="4" max="4" width="12.75390625" style="0" customWidth="1"/>
  </cols>
  <sheetData>
    <row r="1" ht="14.25">
      <c r="A1" s="12" t="s">
        <v>50</v>
      </c>
    </row>
    <row r="2" spans="1:4" ht="18.75">
      <c r="A2" s="13" t="s">
        <v>0</v>
      </c>
      <c r="B2" s="13"/>
      <c r="C2" s="13"/>
      <c r="D2" s="13"/>
    </row>
    <row r="3" spans="1:4" ht="14.25">
      <c r="A3" s="2"/>
      <c r="B3" s="1"/>
      <c r="C3" s="1"/>
      <c r="D3" s="1"/>
    </row>
    <row r="4" spans="1:4" s="9" customFormat="1" ht="12">
      <c r="A4" s="3" t="s">
        <v>53</v>
      </c>
      <c r="B4" s="3"/>
      <c r="C4" s="3"/>
      <c r="D4" s="4" t="s">
        <v>49</v>
      </c>
    </row>
    <row r="5" spans="1:4" ht="14.25">
      <c r="A5" s="14" t="s">
        <v>1</v>
      </c>
      <c r="B5" s="15"/>
      <c r="C5" s="14" t="s">
        <v>2</v>
      </c>
      <c r="D5" s="15"/>
    </row>
    <row r="6" spans="1:4" ht="14.25">
      <c r="A6" s="7" t="s">
        <v>3</v>
      </c>
      <c r="B6" s="11" t="s">
        <v>51</v>
      </c>
      <c r="C6" s="8" t="s">
        <v>4</v>
      </c>
      <c r="D6" s="11" t="s">
        <v>52</v>
      </c>
    </row>
    <row r="7" spans="1:4" ht="14.25">
      <c r="A7" s="8" t="s">
        <v>5</v>
      </c>
      <c r="B7" s="5">
        <v>142268899.42</v>
      </c>
      <c r="C7" s="8" t="s">
        <v>6</v>
      </c>
      <c r="D7" s="5">
        <f>D8+D9+D10</f>
        <v>3232899.42</v>
      </c>
    </row>
    <row r="8" spans="1:4" ht="14.25">
      <c r="A8" s="8" t="s">
        <v>7</v>
      </c>
      <c r="B8" s="5">
        <v>142268899.42</v>
      </c>
      <c r="C8" s="8" t="s">
        <v>8</v>
      </c>
      <c r="D8" s="5">
        <v>1997183.9</v>
      </c>
    </row>
    <row r="9" spans="1:4" ht="14.25">
      <c r="A9" s="8" t="s">
        <v>9</v>
      </c>
      <c r="B9" s="5"/>
      <c r="C9" s="8" t="s">
        <v>10</v>
      </c>
      <c r="D9" s="5">
        <v>721400</v>
      </c>
    </row>
    <row r="10" spans="1:4" ht="14.25">
      <c r="A10" s="8" t="s">
        <v>11</v>
      </c>
      <c r="B10" s="5"/>
      <c r="C10" s="8" t="s">
        <v>12</v>
      </c>
      <c r="D10" s="5">
        <v>514315.52</v>
      </c>
    </row>
    <row r="11" spans="1:4" ht="14.25">
      <c r="A11" s="8" t="s">
        <v>13</v>
      </c>
      <c r="B11" s="6"/>
      <c r="C11" s="8" t="s">
        <v>14</v>
      </c>
      <c r="D11" s="6"/>
    </row>
    <row r="12" spans="1:4" ht="14.25">
      <c r="A12" s="8" t="s">
        <v>15</v>
      </c>
      <c r="B12" s="5"/>
      <c r="C12" s="8" t="s">
        <v>16</v>
      </c>
      <c r="D12" s="6"/>
    </row>
    <row r="13" spans="1:4" ht="14.25">
      <c r="A13" s="8" t="s">
        <v>17</v>
      </c>
      <c r="B13" s="6"/>
      <c r="C13" s="8" t="s">
        <v>18</v>
      </c>
      <c r="D13" s="5"/>
    </row>
    <row r="14" spans="1:4" ht="14.25">
      <c r="A14" s="8" t="s">
        <v>19</v>
      </c>
      <c r="B14" s="6"/>
      <c r="C14" s="8" t="s">
        <v>20</v>
      </c>
      <c r="D14" s="5"/>
    </row>
    <row r="15" spans="1:4" ht="14.25">
      <c r="A15" s="8" t="s">
        <v>21</v>
      </c>
      <c r="B15" s="6"/>
      <c r="C15" s="8" t="s">
        <v>22</v>
      </c>
      <c r="D15" s="5"/>
    </row>
    <row r="16" spans="1:4" ht="14.25">
      <c r="A16" s="8" t="s">
        <v>23</v>
      </c>
      <c r="B16" s="6"/>
      <c r="C16" s="8" t="s">
        <v>24</v>
      </c>
      <c r="D16" s="5"/>
    </row>
    <row r="17" spans="1:4" ht="14.25">
      <c r="A17" s="8" t="s">
        <v>25</v>
      </c>
      <c r="B17" s="5"/>
      <c r="C17" s="8"/>
      <c r="D17" s="10"/>
    </row>
    <row r="18" spans="1:4" ht="14.25">
      <c r="A18" s="8" t="s">
        <v>26</v>
      </c>
      <c r="B18" s="5"/>
      <c r="C18" s="8" t="s">
        <v>27</v>
      </c>
      <c r="D18" s="5">
        <v>252496000</v>
      </c>
    </row>
    <row r="19" spans="1:4" ht="14.25">
      <c r="A19" s="8" t="s">
        <v>28</v>
      </c>
      <c r="B19" s="5"/>
      <c r="C19" s="8" t="s">
        <v>20</v>
      </c>
      <c r="D19" s="5">
        <v>249620000</v>
      </c>
    </row>
    <row r="20" spans="1:4" ht="14.25">
      <c r="A20" s="8" t="s">
        <v>29</v>
      </c>
      <c r="B20" s="5"/>
      <c r="C20" s="8" t="s">
        <v>30</v>
      </c>
      <c r="D20" s="5"/>
    </row>
    <row r="21" spans="1:4" ht="14.25">
      <c r="A21" s="8" t="s">
        <v>31</v>
      </c>
      <c r="B21" s="5"/>
      <c r="C21" s="8" t="s">
        <v>32</v>
      </c>
      <c r="D21" s="5"/>
    </row>
    <row r="22" spans="1:4" ht="14.25">
      <c r="A22" s="8"/>
      <c r="B22" s="10"/>
      <c r="C22" s="8" t="s">
        <v>33</v>
      </c>
      <c r="D22" s="5"/>
    </row>
    <row r="23" spans="1:4" ht="14.25">
      <c r="A23" s="8"/>
      <c r="B23" s="10"/>
      <c r="C23" s="8" t="s">
        <v>34</v>
      </c>
      <c r="D23" s="5"/>
    </row>
    <row r="24" spans="1:4" ht="14.25">
      <c r="A24" s="8"/>
      <c r="B24" s="10"/>
      <c r="C24" s="8" t="s">
        <v>24</v>
      </c>
      <c r="D24" s="5">
        <v>2876000</v>
      </c>
    </row>
    <row r="25" spans="1:4" ht="14.25">
      <c r="A25" s="8"/>
      <c r="B25" s="10"/>
      <c r="C25" s="8"/>
      <c r="D25" s="10"/>
    </row>
    <row r="26" spans="1:4" ht="14.25">
      <c r="A26" s="8"/>
      <c r="B26" s="10"/>
      <c r="C26" s="8" t="s">
        <v>35</v>
      </c>
      <c r="D26" s="5"/>
    </row>
    <row r="27" spans="1:4" ht="14.25">
      <c r="A27" s="8"/>
      <c r="B27" s="10"/>
      <c r="C27" s="8"/>
      <c r="D27" s="10"/>
    </row>
    <row r="28" spans="1:4" ht="14.25">
      <c r="A28" s="8" t="s">
        <v>36</v>
      </c>
      <c r="B28" s="5">
        <v>142268899.42</v>
      </c>
      <c r="C28" s="7" t="s">
        <v>37</v>
      </c>
      <c r="D28" s="5">
        <f>D7+D18</f>
        <v>255728899.42</v>
      </c>
    </row>
    <row r="29" spans="1:4" ht="14.25">
      <c r="A29" s="8"/>
      <c r="B29" s="10"/>
      <c r="C29" s="8"/>
      <c r="D29" s="10"/>
    </row>
    <row r="30" spans="1:4" ht="14.25">
      <c r="A30" s="8" t="s">
        <v>38</v>
      </c>
      <c r="B30" s="5"/>
      <c r="C30" s="8" t="s">
        <v>39</v>
      </c>
      <c r="D30" s="5"/>
    </row>
    <row r="31" spans="1:4" ht="14.25">
      <c r="A31" s="8" t="s">
        <v>40</v>
      </c>
      <c r="B31" s="6"/>
      <c r="C31" s="8" t="s">
        <v>41</v>
      </c>
      <c r="D31" s="6"/>
    </row>
    <row r="32" spans="1:4" ht="14.25">
      <c r="A32" s="8" t="s">
        <v>42</v>
      </c>
      <c r="B32" s="5">
        <v>113460000</v>
      </c>
      <c r="C32" s="8" t="s">
        <v>43</v>
      </c>
      <c r="D32" s="6"/>
    </row>
    <row r="33" spans="1:4" ht="14.25">
      <c r="A33" s="8" t="s">
        <v>44</v>
      </c>
      <c r="B33" s="6"/>
      <c r="C33" s="8"/>
      <c r="D33" s="10"/>
    </row>
    <row r="34" spans="1:4" ht="14.25">
      <c r="A34" s="8"/>
      <c r="B34" s="10"/>
      <c r="C34" s="8"/>
      <c r="D34" s="10"/>
    </row>
    <row r="35" spans="1:4" ht="14.25">
      <c r="A35" s="8"/>
      <c r="B35" s="10"/>
      <c r="C35" s="8"/>
      <c r="D35" s="10"/>
    </row>
    <row r="36" spans="1:4" ht="14.25">
      <c r="A36" s="8" t="s">
        <v>45</v>
      </c>
      <c r="B36" s="6"/>
      <c r="C36" s="8" t="s">
        <v>46</v>
      </c>
      <c r="D36" s="10"/>
    </row>
    <row r="37" spans="1:4" ht="14.25">
      <c r="A37" s="8"/>
      <c r="B37" s="10"/>
      <c r="C37" s="8"/>
      <c r="D37" s="10"/>
    </row>
    <row r="38" spans="1:4" ht="14.25">
      <c r="A38" s="8" t="s">
        <v>47</v>
      </c>
      <c r="B38" s="5">
        <f>B28+B32</f>
        <v>255728899.42</v>
      </c>
      <c r="C38" s="7" t="s">
        <v>48</v>
      </c>
      <c r="D38" s="5">
        <v>255728899.42</v>
      </c>
    </row>
  </sheetData>
  <sheetProtection/>
  <mergeCells count="3">
    <mergeCell ref="A2:D2"/>
    <mergeCell ref="A5:B5"/>
    <mergeCell ref="C5:D5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微软用户</cp:lastModifiedBy>
  <cp:lastPrinted>2017-01-22T09:20:25Z</cp:lastPrinted>
  <dcterms:created xsi:type="dcterms:W3CDTF">2011-09-13T11:12:31Z</dcterms:created>
  <dcterms:modified xsi:type="dcterms:W3CDTF">2017-01-24T02:30:51Z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