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640" activeTab="0"/>
  </bookViews>
  <sheets>
    <sheet name="收入支出决算总表" sheetId="1" r:id="rId1"/>
    <sheet name="收入决算表" sheetId="2" r:id="rId2"/>
    <sheet name="支出决算表" sheetId="3" r:id="rId3"/>
    <sheet name="财政拨款收入支出决算总表" sheetId="4" r:id="rId4"/>
    <sheet name="一般公共预算财政拨款收入支出决算表" sheetId="5" r:id="rId5"/>
    <sheet name="一般公共预算财政拨款基本支出决算表" sheetId="6" r:id="rId6"/>
    <sheet name="部门“三公”支出信息统计表" sheetId="7" r:id="rId7"/>
    <sheet name="“三公”支出决算明细表" sheetId="8" r:id="rId8"/>
    <sheet name="政府性基金预算财政拨款收入支出决算表" sheetId="9" r:id="rId9"/>
  </sheets>
  <definedNames>
    <definedName name="_xlnm.Print_Area" localSheetId="6">'部门“三公”支出信息统计表'!$A$1:$F$22</definedName>
    <definedName name="_xlnm.Print_Area" localSheetId="1">'收入决算表'!$A$1:$K$23</definedName>
    <definedName name="_xlnm.Print_Area" localSheetId="0">'收入支出决算总表'!$A$1:$I$39</definedName>
    <definedName name="_xlnm.Print_Area" localSheetId="5">'一般公共预算财政拨款基本支出决算表'!$A$1:$CR$24</definedName>
    <definedName name="_xlnm.Print_Titles" localSheetId="0">'收入支出决算总表'!$1:$4</definedName>
  </definedNames>
  <calcPr fullCalcOnLoad="1"/>
</workbook>
</file>

<file path=xl/sharedStrings.xml><?xml version="1.0" encoding="utf-8"?>
<sst xmlns="http://schemas.openxmlformats.org/spreadsheetml/2006/main" count="942" uniqueCount="369">
  <si>
    <t>收入支出决算总表</t>
  </si>
  <si>
    <t>单位：万元</t>
  </si>
  <si>
    <t>收入</t>
  </si>
  <si>
    <t>支出</t>
  </si>
  <si>
    <t>项目</t>
  </si>
  <si>
    <t>行次</t>
  </si>
  <si>
    <t>决算数</t>
  </si>
  <si>
    <t>项目(按功能分类)</t>
  </si>
  <si>
    <t>项目(按支出性质和经济分类)</t>
  </si>
  <si>
    <t>栏次</t>
  </si>
  <si>
    <t>一、财政拨款收入</t>
  </si>
  <si>
    <t>1</t>
  </si>
  <si>
    <t>一、一般公共服务支出</t>
  </si>
  <si>
    <t>37</t>
  </si>
  <si>
    <t>一、基本支出</t>
  </si>
  <si>
    <t>60</t>
  </si>
  <si>
    <t>　　其中：政府性基金</t>
  </si>
  <si>
    <t>2</t>
  </si>
  <si>
    <t>二、外交支出</t>
  </si>
  <si>
    <t>38</t>
  </si>
  <si>
    <t xml:space="preserve">    人员经费</t>
  </si>
  <si>
    <t>61</t>
  </si>
  <si>
    <t>二、上级补助收入</t>
  </si>
  <si>
    <t>3</t>
  </si>
  <si>
    <t>三、国防支出</t>
  </si>
  <si>
    <t>39</t>
  </si>
  <si>
    <t xml:space="preserve">    日常公用经费</t>
  </si>
  <si>
    <t>62</t>
  </si>
  <si>
    <t>三、事业收入</t>
  </si>
  <si>
    <t>4</t>
  </si>
  <si>
    <t>四、公共安全支出</t>
  </si>
  <si>
    <t>40</t>
  </si>
  <si>
    <t>二、项目支出</t>
  </si>
  <si>
    <t>63</t>
  </si>
  <si>
    <t>四、经营收入</t>
  </si>
  <si>
    <t>5</t>
  </si>
  <si>
    <t>五、教育支出</t>
  </si>
  <si>
    <t>41</t>
  </si>
  <si>
    <t xml:space="preserve">    基本建设类项目</t>
  </si>
  <si>
    <t>64</t>
  </si>
  <si>
    <t>五、附属单位上缴收入</t>
  </si>
  <si>
    <t>6</t>
  </si>
  <si>
    <t>六、科学技术支出</t>
  </si>
  <si>
    <t>42</t>
  </si>
  <si>
    <t xml:space="preserve">    行政事业类项目</t>
  </si>
  <si>
    <t>65</t>
  </si>
  <si>
    <t>六、其他收入</t>
  </si>
  <si>
    <t>7</t>
  </si>
  <si>
    <t>七、文化体育与传媒支出</t>
  </si>
  <si>
    <t>43</t>
  </si>
  <si>
    <t>三、上缴上级支出</t>
  </si>
  <si>
    <t>66</t>
  </si>
  <si>
    <t>8</t>
  </si>
  <si>
    <t>八、社会保障和就业支出</t>
  </si>
  <si>
    <t>44</t>
  </si>
  <si>
    <t>四、经营支出</t>
  </si>
  <si>
    <t>67</t>
  </si>
  <si>
    <t>9</t>
  </si>
  <si>
    <t>九、医疗卫生与计划生育支出</t>
  </si>
  <si>
    <t>45</t>
  </si>
  <si>
    <t>五、对附属单位补助支出</t>
  </si>
  <si>
    <t>68</t>
  </si>
  <si>
    <t>10</t>
  </si>
  <si>
    <t>十、节能环保支出</t>
  </si>
  <si>
    <t>46</t>
  </si>
  <si>
    <t>69</t>
  </si>
  <si>
    <t>11</t>
  </si>
  <si>
    <t>十一、城乡社区支出</t>
  </si>
  <si>
    <t>47</t>
  </si>
  <si>
    <t>支出经济分类</t>
  </si>
  <si>
    <t>70</t>
  </si>
  <si>
    <t>12</t>
  </si>
  <si>
    <t>十二、农林水支出</t>
  </si>
  <si>
    <t>48</t>
  </si>
  <si>
    <t>基本支出和项目支出合计</t>
  </si>
  <si>
    <t>71</t>
  </si>
  <si>
    <t>13</t>
  </si>
  <si>
    <t>十三、交通运输支出</t>
  </si>
  <si>
    <t>49</t>
  </si>
  <si>
    <t xml:space="preserve">  工资福利支出</t>
  </si>
  <si>
    <t>72</t>
  </si>
  <si>
    <t>14</t>
  </si>
  <si>
    <t>十四、资源勘探信息等支出</t>
  </si>
  <si>
    <t>50</t>
  </si>
  <si>
    <t xml:space="preserve">  商品和服务支出</t>
  </si>
  <si>
    <t>73</t>
  </si>
  <si>
    <t>15</t>
  </si>
  <si>
    <t>十五、商业服务业等支出</t>
  </si>
  <si>
    <t>51</t>
  </si>
  <si>
    <t xml:space="preserve">  对个人和家庭的补助</t>
  </si>
  <si>
    <t>74</t>
  </si>
  <si>
    <t>16</t>
  </si>
  <si>
    <t>十六、金融支出</t>
  </si>
  <si>
    <t>52</t>
  </si>
  <si>
    <t xml:space="preserve">  对企事业单位的补贴</t>
  </si>
  <si>
    <t>75</t>
  </si>
  <si>
    <t>17</t>
  </si>
  <si>
    <t>十七、援助其他地区支出</t>
  </si>
  <si>
    <t>53</t>
  </si>
  <si>
    <t xml:space="preserve">  赠与</t>
  </si>
  <si>
    <t>76</t>
  </si>
  <si>
    <t>18</t>
  </si>
  <si>
    <t>十八、国土海洋气象等支出</t>
  </si>
  <si>
    <t>54</t>
  </si>
  <si>
    <t xml:space="preserve">  债务利息支出</t>
  </si>
  <si>
    <t>77</t>
  </si>
  <si>
    <t>19</t>
  </si>
  <si>
    <t>十九、住房保障支出</t>
  </si>
  <si>
    <t>55</t>
  </si>
  <si>
    <t xml:space="preserve">  基本建设支出</t>
  </si>
  <si>
    <t>78</t>
  </si>
  <si>
    <t>20</t>
  </si>
  <si>
    <t>二十、粮油物资储备支出</t>
  </si>
  <si>
    <t>56</t>
  </si>
  <si>
    <t xml:space="preserve">  其他资本性支出</t>
  </si>
  <si>
    <t>79</t>
  </si>
  <si>
    <t>21</t>
  </si>
  <si>
    <t>二十一、国债还本付息支出</t>
  </si>
  <si>
    <t>57</t>
  </si>
  <si>
    <t xml:space="preserve">  贷款转贷及产权参股</t>
  </si>
  <si>
    <t>80</t>
  </si>
  <si>
    <t>22</t>
  </si>
  <si>
    <t>二十二、其他支出</t>
  </si>
  <si>
    <t>58</t>
  </si>
  <si>
    <t xml:space="preserve">  其他支出</t>
  </si>
  <si>
    <t>81</t>
  </si>
  <si>
    <t>23</t>
  </si>
  <si>
    <t>59</t>
  </si>
  <si>
    <t>82</t>
  </si>
  <si>
    <t>本年收入合计</t>
  </si>
  <si>
    <t>24</t>
  </si>
  <si>
    <t>本年支出合计</t>
  </si>
  <si>
    <t>83</t>
  </si>
  <si>
    <t xml:space="preserve">    用事业基金弥补收支差额</t>
  </si>
  <si>
    <t>25</t>
  </si>
  <si>
    <t xml:space="preserve">    结余分配</t>
  </si>
  <si>
    <t>84</t>
  </si>
  <si>
    <t xml:space="preserve">    年初结转和结余</t>
  </si>
  <si>
    <t>26</t>
  </si>
  <si>
    <t xml:space="preserve">      交纳所得税</t>
  </si>
  <si>
    <t>104</t>
  </si>
  <si>
    <t>　　其中：交纳所得税</t>
  </si>
  <si>
    <t>85</t>
  </si>
  <si>
    <t xml:space="preserve">      基本支出结转</t>
  </si>
  <si>
    <t>27</t>
  </si>
  <si>
    <t xml:space="preserve">      提取职工福利基金</t>
  </si>
  <si>
    <t>105</t>
  </si>
  <si>
    <t>　　　　　提取职工福利基金</t>
  </si>
  <si>
    <t>86</t>
  </si>
  <si>
    <t xml:space="preserve">      项目支出结转和结余</t>
  </si>
  <si>
    <t>28</t>
  </si>
  <si>
    <t xml:space="preserve">      转入事业基金</t>
  </si>
  <si>
    <t>106</t>
  </si>
  <si>
    <t>　　　　　转入事业基金</t>
  </si>
  <si>
    <t>87</t>
  </si>
  <si>
    <t xml:space="preserve">      经营结余</t>
  </si>
  <si>
    <t>29</t>
  </si>
  <si>
    <t xml:space="preserve">      其他</t>
  </si>
  <si>
    <t>107</t>
  </si>
  <si>
    <t>　　　　　其他</t>
  </si>
  <si>
    <t>88</t>
  </si>
  <si>
    <t>30</t>
  </si>
  <si>
    <t xml:space="preserve">    年末结转和结余</t>
  </si>
  <si>
    <t>108</t>
  </si>
  <si>
    <t>　　年末结余</t>
  </si>
  <si>
    <t>89</t>
  </si>
  <si>
    <t>31</t>
  </si>
  <si>
    <t>90</t>
  </si>
  <si>
    <t>32</t>
  </si>
  <si>
    <t>91</t>
  </si>
  <si>
    <t>33</t>
  </si>
  <si>
    <t>92</t>
  </si>
  <si>
    <t>总计</t>
  </si>
  <si>
    <t>36</t>
  </si>
  <si>
    <t>95</t>
  </si>
  <si>
    <t>收入决算表</t>
  </si>
  <si>
    <t>单位名称：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</si>
  <si>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</si>
  <si>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</si>
  <si>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</si>
  <si>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</si>
  <si>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</si>
  <si>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</si>
  <si>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 科目编码</t>
  </si>
  <si>
    <t>科目名称</t>
  </si>
  <si>
    <t>类</t>
  </si>
  <si>
    <t>款</t>
  </si>
  <si>
    <t>项</t>
  </si>
  <si>
    <t>合计</t>
  </si>
  <si>
    <t>支出决算表</t>
  </si>
  <si>
    <t>基本支出</t>
  </si>
  <si>
    <t>项目支出</t>
  </si>
  <si>
    <t>上缴上级支出</t>
  </si>
  <si>
    <t>经营支出</t>
  </si>
  <si>
    <t>对附属单位补助支出</t>
  </si>
  <si>
    <t>支出功能分类  科目编码</t>
  </si>
  <si>
    <t>财政拨款收入支出决算总表</t>
  </si>
  <si>
    <t>收     入</t>
  </si>
  <si>
    <t>支     出</t>
  </si>
  <si>
    <t>项    目</t>
  </si>
  <si>
    <t>项目（按功能分类）</t>
  </si>
  <si>
    <t>小计</t>
  </si>
  <si>
    <t>公共预算财政拨款</t>
  </si>
  <si>
    <t>政府性基金预算财政拨款</t>
  </si>
  <si>
    <t>栏    次</t>
  </si>
  <si>
    <t>一、公共预算财政拨款</t>
  </si>
  <si>
    <t>二、政府性基金预算财政拨款</t>
  </si>
  <si>
    <t>34</t>
  </si>
  <si>
    <t>35</t>
  </si>
  <si>
    <t>年初财政拨款结转和结余</t>
  </si>
  <si>
    <t>年末财政拨款结转和结余</t>
  </si>
  <si>
    <t>基本支出结转</t>
  </si>
  <si>
    <t xml:space="preserve">     项目支出结转和结余</t>
  </si>
  <si>
    <t>收入总计</t>
  </si>
  <si>
    <t>支出总计</t>
  </si>
  <si>
    <t>一般公共预算财政拨款收入支出决算表</t>
  </si>
  <si>
    <t>本年收入</t>
  </si>
  <si>
    <t>本年支出</t>
  </si>
  <si>
    <t>支出功能分类科目编码</t>
  </si>
  <si>
    <t>其中：基本建设资金支出</t>
  </si>
  <si>
    <t>人员经费</t>
  </si>
  <si>
    <t>日常公用经费</t>
  </si>
  <si>
    <t>一般公共预算财政拨款基本支出决算表</t>
  </si>
  <si>
    <t>工资福利支出</t>
  </si>
  <si>
    <t>商品和服务支出</t>
  </si>
  <si>
    <t>对个人和家庭的补助</t>
  </si>
  <si>
    <t>基本建设支出</t>
  </si>
  <si>
    <t>其他资本性支出</t>
  </si>
  <si>
    <t>对企事业单位的补贴</t>
  </si>
  <si>
    <t>债务利息支出</t>
  </si>
  <si>
    <t>其他支出</t>
  </si>
  <si>
    <t>基本工资</t>
  </si>
  <si>
    <t>津贴补贴</t>
  </si>
  <si>
    <t>奖金</t>
  </si>
  <si>
    <t>社会保障缴费</t>
  </si>
  <si>
    <t>伙食费</t>
  </si>
  <si>
    <t>伙食补助费</t>
  </si>
  <si>
    <t>绩效工资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</si>
  <si>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</si>
  <si>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</si>
  <si>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</si>
  <si>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</si>
  <si>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</si>
  <si>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</si>
  <si>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</si>
  <si>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</si>
  <si>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</si>
  <si>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</si>
  <si>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</si>
  <si>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</si>
  <si>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</si>
  <si>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</si>
  <si>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</si>
  <si>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</si>
  <si>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</si>
  <si>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</si>
  <si>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</si>
  <si>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</si>
  <si>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</si>
  <si>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</si>
  <si>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</si>
  <si>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</si>
  <si>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</si>
  <si>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</si>
  <si>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</si>
  <si>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</si>
  <si>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</si>
  <si>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</si>
  <si>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</si>
  <si>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</si>
  <si>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</si>
  <si>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</si>
  <si>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</si>
  <si>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</si>
  <si>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</si>
  <si>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</si>
  <si>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</si>
  <si>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提租补贴</t>
  </si>
  <si>
    <t>购房补贴</t>
  </si>
  <si>
    <t>其他对个人和家庭的补助支出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</si>
  <si>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</si>
  <si>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</si>
  <si>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</si>
  <si>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</si>
  <si>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</si>
  <si>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</si>
  <si>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</si>
  <si>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</si>
  <si>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</si>
  <si>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</si>
  <si>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</si>
  <si>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</si>
  <si>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</si>
  <si>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</si>
  <si>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</si>
  <si>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企业政策性补贴</t>
  </si>
  <si>
    <t>事业单位补贴</t>
  </si>
  <si>
    <t>财政贴息</t>
  </si>
  <si>
    <t>其他对企事业单位的补贴</t>
  </si>
  <si>
    <t>国内债务付息</t>
  </si>
  <si>
    <t>国外债务付息</t>
  </si>
  <si>
    <t>赠与</t>
  </si>
  <si>
    <t>贷款转贷</t>
  </si>
  <si>
    <t>部门“三公”支出信息统计表</t>
  </si>
  <si>
    <t>项  目</t>
  </si>
  <si>
    <t>统计数</t>
  </si>
  <si>
    <t>栏  次</t>
  </si>
  <si>
    <t>一、“三公”经费支出</t>
  </si>
  <si>
    <t>—</t>
  </si>
  <si>
    <t>（一）支出合计</t>
  </si>
  <si>
    <t xml:space="preserve">  1.因公出国（境）费</t>
  </si>
  <si>
    <t xml:space="preserve">  2.公务用车购置及运行维护费</t>
  </si>
  <si>
    <t xml:space="preserve">    （1）公务用车购置费</t>
  </si>
  <si>
    <t xml:space="preserve">    （2）公务用车运行维护费</t>
  </si>
  <si>
    <t xml:space="preserve">  3.公务接待费</t>
  </si>
  <si>
    <t xml:space="preserve">    （1）国内接待费</t>
  </si>
  <si>
    <t xml:space="preserve">    （2）国（境）外接待费</t>
  </si>
  <si>
    <t>（二）相关统计数</t>
  </si>
  <si>
    <t xml:space="preserve">  1.因公出国（境）团组数（个）</t>
  </si>
  <si>
    <t xml:space="preserve">  2.因公出国（境）人次数（人）</t>
  </si>
  <si>
    <t xml:space="preserve">  3.公务用车购置数（辆）</t>
  </si>
  <si>
    <t>　</t>
  </si>
  <si>
    <t xml:space="preserve">  4.公务用车保有量（辆）</t>
  </si>
  <si>
    <t xml:space="preserve">  5.国内公务接待批次（个）</t>
  </si>
  <si>
    <t xml:space="preserve">  6.国内公务接待人次（人）</t>
  </si>
  <si>
    <t xml:space="preserve">  7.国（境）外公务接待批次（个）</t>
  </si>
  <si>
    <t xml:space="preserve">  8.国（境）外公务接待人次（人）</t>
  </si>
  <si>
    <t>“三公”经费支出决算明细表</t>
  </si>
  <si>
    <t>公务用车运行及购置费</t>
  </si>
  <si>
    <t>政府性基金预算财政拨款收入支出决算表</t>
  </si>
  <si>
    <t>二、车辆情况统计（辆）</t>
  </si>
  <si>
    <t xml:space="preserve">  1.一般公务用车</t>
  </si>
  <si>
    <t xml:space="preserve">  2.一般执法执勤用车</t>
  </si>
  <si>
    <t xml:space="preserve">  3.特种专业技术用车</t>
  </si>
  <si>
    <t xml:space="preserve">  4.其他用车</t>
  </si>
  <si>
    <t>207</t>
  </si>
  <si>
    <t/>
  </si>
  <si>
    <t>文化体育与传媒支出</t>
  </si>
  <si>
    <t>20701</t>
  </si>
  <si>
    <t>文化</t>
  </si>
  <si>
    <t>2070109</t>
  </si>
  <si>
    <t xml:space="preserve">  其他文化支出</t>
  </si>
  <si>
    <t>2070199</t>
  </si>
  <si>
    <t>广播影视</t>
  </si>
  <si>
    <t>20704</t>
  </si>
  <si>
    <t xml:space="preserve">  行政运行</t>
  </si>
  <si>
    <t>2070401</t>
  </si>
  <si>
    <t xml:space="preserve">  广播</t>
  </si>
  <si>
    <t>2070404</t>
  </si>
  <si>
    <t xml:space="preserve">  电视</t>
  </si>
  <si>
    <t>2070405</t>
  </si>
  <si>
    <t xml:space="preserve">  其他广播影视支出</t>
  </si>
  <si>
    <t>其他文化体育与传媒支出</t>
  </si>
  <si>
    <r>
      <t xml:space="preserve">  </t>
    </r>
    <r>
      <rPr>
        <sz val="10"/>
        <color indexed="8"/>
        <rFont val="宋体"/>
        <family val="0"/>
      </rPr>
      <t>其他文化体育与传媒支出</t>
    </r>
  </si>
  <si>
    <t>208</t>
  </si>
  <si>
    <t>社会保障和就业支出</t>
  </si>
  <si>
    <t>20805</t>
  </si>
  <si>
    <t>行政事业单位离退休</t>
  </si>
  <si>
    <t>2080502</t>
  </si>
  <si>
    <t xml:space="preserve">  事业单位离退休</t>
  </si>
  <si>
    <t>210</t>
  </si>
  <si>
    <t>医疗卫生与计划生育支出</t>
  </si>
  <si>
    <t>21005</t>
  </si>
  <si>
    <t>医疗保障</t>
  </si>
  <si>
    <t>2100502</t>
  </si>
  <si>
    <t xml:space="preserve">  事业单位医疗</t>
  </si>
  <si>
    <t xml:space="preserve">  其他文化体育与传媒支出</t>
  </si>
  <si>
    <t>单位名称：乐昌市广播电视台</t>
  </si>
  <si>
    <t>单位名称：乐昌市广播电视台</t>
  </si>
</sst>
</file>

<file path=xl/styles.xml><?xml version="1.0" encoding="utf-8"?>
<styleSheet xmlns="http://schemas.openxmlformats.org/spreadsheetml/2006/main">
  <numFmts count="23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#,##0.00_ "/>
    <numFmt numFmtId="185" formatCode="#,##0.00;[Red]#,##0.00"/>
    <numFmt numFmtId="186" formatCode="#,##0.0_ "/>
  </numFmts>
  <fonts count="17">
    <font>
      <sz val="12"/>
      <name val="宋体"/>
      <family val="0"/>
    </font>
    <font>
      <sz val="10"/>
      <color indexed="8"/>
      <name val="Arial"/>
      <family val="2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sz val="9"/>
      <color indexed="8"/>
      <name val="Arial"/>
      <family val="2"/>
    </font>
    <font>
      <sz val="16"/>
      <color indexed="8"/>
      <name val="宋体"/>
      <family val="0"/>
    </font>
    <font>
      <sz val="22"/>
      <color indexed="8"/>
      <name val="宋体"/>
      <family val="0"/>
    </font>
    <font>
      <b/>
      <sz val="16"/>
      <color indexed="8"/>
      <name val="宋体"/>
      <family val="0"/>
    </font>
    <font>
      <b/>
      <sz val="16"/>
      <color indexed="8"/>
      <name val="Arial"/>
      <family val="2"/>
    </font>
    <font>
      <b/>
      <sz val="18"/>
      <color indexed="8"/>
      <name val="宋体"/>
      <family val="0"/>
    </font>
    <font>
      <b/>
      <sz val="18"/>
      <color indexed="8"/>
      <name val="Arial"/>
      <family val="2"/>
    </font>
    <font>
      <sz val="9"/>
      <name val="宋体"/>
      <family val="0"/>
    </font>
    <font>
      <sz val="12"/>
      <color indexed="8"/>
      <name val="Arial"/>
      <family val="2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6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/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8"/>
      </left>
      <right>
        <color indexed="63"/>
      </right>
      <top style="thin">
        <color indexed="8"/>
      </top>
      <bottom style="medium"/>
    </border>
    <border>
      <left style="thin"/>
      <right style="thin"/>
      <top style="thin"/>
      <bottom style="medium"/>
    </border>
    <border>
      <left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8"/>
      </left>
      <right style="medium"/>
      <top style="thin">
        <color indexed="8"/>
      </top>
      <bottom style="medium"/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8"/>
      </left>
      <right>
        <color indexed="63"/>
      </right>
      <top style="thin">
        <color indexed="8"/>
      </top>
      <bottom style="thin"/>
    </border>
    <border>
      <left>
        <color indexed="8"/>
      </left>
      <right>
        <color indexed="63"/>
      </right>
      <top style="thin"/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/>
      <bottom style="thin">
        <color indexed="8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medium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</borders>
  <cellStyleXfs count="2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286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1" fillId="0" borderId="0" xfId="24" applyFill="1" applyAlignment="1">
      <alignment horizontal="left"/>
      <protection/>
    </xf>
    <xf numFmtId="0" fontId="1" fillId="0" borderId="0" xfId="24" applyFill="1">
      <alignment/>
      <protection/>
    </xf>
    <xf numFmtId="0" fontId="2" fillId="0" borderId="0" xfId="24" applyFont="1" applyFill="1" applyAlignment="1">
      <alignment horizontal="right"/>
      <protection/>
    </xf>
    <xf numFmtId="0" fontId="5" fillId="0" borderId="2" xfId="24" applyFont="1" applyFill="1" applyBorder="1" applyAlignment="1">
      <alignment horizontal="center" vertical="center" wrapText="1" shrinkToFit="1"/>
      <protection/>
    </xf>
    <xf numFmtId="0" fontId="5" fillId="0" borderId="2" xfId="24" applyFont="1" applyFill="1" applyBorder="1" applyAlignment="1">
      <alignment horizontal="center" vertical="center" shrinkToFit="1"/>
      <protection/>
    </xf>
    <xf numFmtId="0" fontId="5" fillId="0" borderId="3" xfId="24" applyFont="1" applyFill="1" applyBorder="1" applyAlignment="1">
      <alignment horizontal="center" vertical="center" wrapText="1" shrinkToFit="1"/>
      <protection/>
    </xf>
    <xf numFmtId="0" fontId="5" fillId="0" borderId="4" xfId="24" applyFont="1" applyFill="1" applyBorder="1" applyAlignment="1">
      <alignment horizontal="center" vertical="center" wrapText="1" shrinkToFit="1"/>
      <protection/>
    </xf>
    <xf numFmtId="4" fontId="5" fillId="0" borderId="3" xfId="24" applyNumberFormat="1" applyFont="1" applyFill="1" applyBorder="1" applyAlignment="1">
      <alignment horizontal="right" vertical="center" shrinkToFit="1"/>
      <protection/>
    </xf>
    <xf numFmtId="0" fontId="5" fillId="0" borderId="2" xfId="18" applyFont="1" applyFill="1" applyBorder="1" applyAlignment="1">
      <alignment horizontal="center" vertical="center" shrinkToFit="1"/>
      <protection/>
    </xf>
    <xf numFmtId="0" fontId="0" fillId="0" borderId="0" xfId="0" applyFill="1" applyAlignment="1">
      <alignment vertical="center"/>
    </xf>
    <xf numFmtId="0" fontId="2" fillId="0" borderId="0" xfId="16" applyFont="1" applyFill="1">
      <alignment/>
      <protection/>
    </xf>
    <xf numFmtId="0" fontId="2" fillId="0" borderId="0" xfId="16" applyFont="1" applyFill="1" applyAlignment="1">
      <alignment horizontal="right"/>
      <protection/>
    </xf>
    <xf numFmtId="0" fontId="2" fillId="0" borderId="5" xfId="16" applyFont="1" applyFill="1" applyBorder="1" applyAlignment="1">
      <alignment horizontal="center" vertical="center" shrinkToFit="1"/>
      <protection/>
    </xf>
    <xf numFmtId="0" fontId="2" fillId="0" borderId="2" xfId="16" applyFont="1" applyFill="1" applyBorder="1" applyAlignment="1">
      <alignment horizontal="center" vertical="center" shrinkToFit="1"/>
      <protection/>
    </xf>
    <xf numFmtId="0" fontId="2" fillId="0" borderId="6" xfId="16" applyFont="1" applyFill="1" applyBorder="1" applyAlignment="1">
      <alignment horizontal="center" vertical="center" shrinkToFit="1"/>
      <protection/>
    </xf>
    <xf numFmtId="0" fontId="2" fillId="0" borderId="5" xfId="16" applyFont="1" applyFill="1" applyBorder="1" applyAlignment="1">
      <alignment horizontal="left" vertical="center" shrinkToFit="1"/>
      <protection/>
    </xf>
    <xf numFmtId="4" fontId="2" fillId="0" borderId="2" xfId="16" applyNumberFormat="1" applyFont="1" applyFill="1" applyBorder="1" applyAlignment="1">
      <alignment horizontal="right" vertical="center" shrinkToFit="1"/>
      <protection/>
    </xf>
    <xf numFmtId="0" fontId="2" fillId="0" borderId="2" xfId="16" applyFont="1" applyFill="1" applyBorder="1" applyAlignment="1">
      <alignment horizontal="left" vertical="center" shrinkToFit="1"/>
      <protection/>
    </xf>
    <xf numFmtId="4" fontId="2" fillId="0" borderId="6" xfId="16" applyNumberFormat="1" applyFont="1" applyFill="1" applyBorder="1" applyAlignment="1">
      <alignment horizontal="right" vertical="center" shrinkToFit="1"/>
      <protection/>
    </xf>
    <xf numFmtId="0" fontId="5" fillId="0" borderId="6" xfId="18" applyFont="1" applyFill="1" applyBorder="1" applyAlignment="1">
      <alignment horizontal="center" vertical="center" wrapText="1" shrinkToFit="1"/>
      <protection/>
    </xf>
    <xf numFmtId="0" fontId="2" fillId="0" borderId="2" xfId="16" applyFont="1" applyFill="1" applyBorder="1" applyAlignment="1">
      <alignment horizontal="right" vertical="center" shrinkToFit="1"/>
      <protection/>
    </xf>
    <xf numFmtId="0" fontId="2" fillId="0" borderId="5" xfId="16" applyFont="1" applyFill="1" applyBorder="1" applyAlignment="1">
      <alignment horizontal="left" vertical="center"/>
      <protection/>
    </xf>
    <xf numFmtId="0" fontId="2" fillId="0" borderId="6" xfId="16" applyFont="1" applyFill="1" applyBorder="1" applyAlignment="1">
      <alignment horizontal="right" vertical="center" shrinkToFit="1"/>
      <protection/>
    </xf>
    <xf numFmtId="0" fontId="3" fillId="0" borderId="5" xfId="16" applyFont="1" applyFill="1" applyBorder="1" applyAlignment="1">
      <alignment horizontal="center" vertical="center" shrinkToFit="1"/>
      <protection/>
    </xf>
    <xf numFmtId="0" fontId="3" fillId="0" borderId="7" xfId="16" applyFont="1" applyFill="1" applyBorder="1" applyAlignment="1">
      <alignment horizontal="center" vertical="center" shrinkToFit="1"/>
      <protection/>
    </xf>
    <xf numFmtId="0" fontId="2" fillId="0" borderId="8" xfId="16" applyFont="1" applyFill="1" applyBorder="1" applyAlignment="1">
      <alignment horizontal="center" vertical="center" shrinkToFit="1"/>
      <protection/>
    </xf>
    <xf numFmtId="4" fontId="2" fillId="0" borderId="8" xfId="16" applyNumberFormat="1" applyFont="1" applyFill="1" applyBorder="1" applyAlignment="1">
      <alignment horizontal="right" vertical="center" shrinkToFit="1"/>
      <protection/>
    </xf>
    <xf numFmtId="4" fontId="2" fillId="0" borderId="9" xfId="16" applyNumberFormat="1" applyFont="1" applyFill="1" applyBorder="1" applyAlignment="1">
      <alignment horizontal="right" vertical="center" shrinkToFit="1"/>
      <protection/>
    </xf>
    <xf numFmtId="0" fontId="1" fillId="0" borderId="0" xfId="17" applyFill="1">
      <alignment/>
      <protection/>
    </xf>
    <xf numFmtId="0" fontId="4" fillId="0" borderId="0" xfId="17" applyFont="1" applyFill="1" applyAlignment="1">
      <alignment horizontal="center"/>
      <protection/>
    </xf>
    <xf numFmtId="0" fontId="4" fillId="0" borderId="0" xfId="17" applyFont="1" applyFill="1" applyAlignment="1">
      <alignment horizontal="right"/>
      <protection/>
    </xf>
    <xf numFmtId="0" fontId="2" fillId="0" borderId="0" xfId="17" applyFont="1" applyFill="1" applyAlignment="1">
      <alignment horizontal="right"/>
      <protection/>
    </xf>
    <xf numFmtId="0" fontId="5" fillId="0" borderId="2" xfId="17" applyFont="1" applyFill="1" applyBorder="1" applyAlignment="1">
      <alignment horizontal="center" vertical="center" wrapText="1" shrinkToFit="1"/>
      <protection/>
    </xf>
    <xf numFmtId="0" fontId="5" fillId="0" borderId="2" xfId="17" applyFont="1" applyFill="1" applyBorder="1" applyAlignment="1">
      <alignment horizontal="center" vertical="center" shrinkToFit="1"/>
      <protection/>
    </xf>
    <xf numFmtId="0" fontId="1" fillId="0" borderId="0" xfId="18" applyFill="1">
      <alignment/>
      <protection/>
    </xf>
    <xf numFmtId="0" fontId="4" fillId="0" borderId="0" xfId="18" applyFont="1" applyFill="1" applyAlignment="1">
      <alignment horizontal="center"/>
      <protection/>
    </xf>
    <xf numFmtId="0" fontId="4" fillId="0" borderId="0" xfId="18" applyFont="1" applyFill="1" applyAlignment="1">
      <alignment horizontal="right"/>
      <protection/>
    </xf>
    <xf numFmtId="0" fontId="5" fillId="0" borderId="2" xfId="18" applyFont="1" applyFill="1" applyBorder="1" applyAlignment="1">
      <alignment horizontal="center" vertical="center" wrapText="1" shrinkToFit="1"/>
      <protection/>
    </xf>
    <xf numFmtId="4" fontId="5" fillId="0" borderId="2" xfId="18" applyNumberFormat="1" applyFont="1" applyFill="1" applyBorder="1" applyAlignment="1">
      <alignment horizontal="right" vertical="center" shrinkToFit="1"/>
      <protection/>
    </xf>
    <xf numFmtId="4" fontId="5" fillId="0" borderId="6" xfId="18" applyNumberFormat="1" applyFont="1" applyFill="1" applyBorder="1" applyAlignment="1">
      <alignment horizontal="right" vertical="center" shrinkToFit="1"/>
      <protection/>
    </xf>
    <xf numFmtId="0" fontId="1" fillId="0" borderId="0" xfId="19" applyFont="1" applyFill="1">
      <alignment/>
      <protection/>
    </xf>
    <xf numFmtId="0" fontId="2" fillId="0" borderId="0" xfId="19" applyFont="1" applyFill="1" applyAlignment="1">
      <alignment horizontal="center"/>
      <protection/>
    </xf>
    <xf numFmtId="0" fontId="2" fillId="0" borderId="0" xfId="19" applyFont="1" applyFill="1" applyAlignment="1">
      <alignment horizontal="right"/>
      <protection/>
    </xf>
    <xf numFmtId="0" fontId="2" fillId="0" borderId="1" xfId="19" applyFont="1" applyFill="1" applyBorder="1" applyAlignment="1">
      <alignment horizontal="center" vertical="center"/>
      <protection/>
    </xf>
    <xf numFmtId="0" fontId="2" fillId="0" borderId="1" xfId="19" applyFont="1" applyFill="1" applyBorder="1" applyAlignment="1">
      <alignment horizontal="center" vertical="center" wrapText="1"/>
      <protection/>
    </xf>
    <xf numFmtId="0" fontId="2" fillId="0" borderId="1" xfId="19" applyFont="1" applyFill="1" applyBorder="1" applyAlignment="1">
      <alignment horizontal="left" vertical="center"/>
      <protection/>
    </xf>
    <xf numFmtId="4" fontId="2" fillId="0" borderId="1" xfId="19" applyNumberFormat="1" applyFont="1" applyFill="1" applyBorder="1" applyAlignment="1">
      <alignment horizontal="right" vertical="center" shrinkToFit="1"/>
      <protection/>
    </xf>
    <xf numFmtId="0" fontId="2" fillId="0" borderId="1" xfId="19" applyFont="1" applyFill="1" applyBorder="1" applyAlignment="1">
      <alignment horizontal="right" vertical="center" shrinkToFit="1"/>
      <protection/>
    </xf>
    <xf numFmtId="0" fontId="2" fillId="0" borderId="1" xfId="19" applyFont="1" applyFill="1" applyBorder="1" applyAlignment="1">
      <alignment horizontal="left" vertical="center" shrinkToFit="1"/>
      <protection/>
    </xf>
    <xf numFmtId="0" fontId="3" fillId="0" borderId="1" xfId="19" applyFont="1" applyFill="1" applyBorder="1" applyAlignment="1">
      <alignment horizontal="center" vertical="center"/>
      <protection/>
    </xf>
    <xf numFmtId="0" fontId="3" fillId="0" borderId="1" xfId="19" applyFont="1" applyFill="1" applyBorder="1" applyAlignment="1">
      <alignment vertical="center"/>
      <protection/>
    </xf>
    <xf numFmtId="0" fontId="2" fillId="0" borderId="1" xfId="19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0" fontId="2" fillId="0" borderId="0" xfId="20" applyFont="1" applyFill="1" applyAlignment="1">
      <alignment horizontal="right"/>
      <protection/>
    </xf>
    <xf numFmtId="0" fontId="4" fillId="0" borderId="2" xfId="20" applyFont="1" applyFill="1" applyBorder="1" applyAlignment="1">
      <alignment horizontal="center" vertical="center" wrapText="1" shrinkToFit="1"/>
      <protection/>
    </xf>
    <xf numFmtId="0" fontId="5" fillId="0" borderId="1" xfId="24" applyFont="1" applyFill="1" applyBorder="1" applyAlignment="1">
      <alignment vertical="center" wrapText="1" shrinkToFit="1"/>
      <protection/>
    </xf>
    <xf numFmtId="0" fontId="5" fillId="0" borderId="10" xfId="18" applyFont="1" applyFill="1" applyBorder="1" applyAlignment="1">
      <alignment horizontal="center" vertical="center" shrinkToFit="1"/>
      <protection/>
    </xf>
    <xf numFmtId="0" fontId="5" fillId="0" borderId="10" xfId="24" applyFont="1" applyFill="1" applyBorder="1" applyAlignment="1">
      <alignment horizontal="center" vertical="center" wrapText="1" shrinkToFit="1"/>
      <protection/>
    </xf>
    <xf numFmtId="4" fontId="4" fillId="0" borderId="2" xfId="20" applyNumberFormat="1" applyFont="1" applyFill="1" applyBorder="1" applyAlignment="1">
      <alignment horizontal="right" vertical="center" shrinkToFit="1"/>
      <protection/>
    </xf>
    <xf numFmtId="0" fontId="4" fillId="0" borderId="2" xfId="20" applyFont="1" applyFill="1" applyBorder="1" applyAlignment="1">
      <alignment horizontal="right" vertical="center" shrinkToFit="1"/>
      <protection/>
    </xf>
    <xf numFmtId="0" fontId="4" fillId="0" borderId="2" xfId="20" applyFont="1" applyFill="1" applyBorder="1" applyAlignment="1">
      <alignment horizontal="left" vertical="center" shrinkToFit="1"/>
      <protection/>
    </xf>
    <xf numFmtId="0" fontId="2" fillId="0" borderId="0" xfId="21" applyFont="1" applyFill="1" applyAlignment="1">
      <alignment/>
      <protection/>
    </xf>
    <xf numFmtId="0" fontId="1" fillId="0" borderId="0" xfId="21" applyFont="1" applyFill="1" applyAlignment="1">
      <alignment/>
      <protection/>
    </xf>
    <xf numFmtId="0" fontId="7" fillId="0" borderId="0" xfId="21" applyFont="1" applyFill="1">
      <alignment/>
      <protection/>
    </xf>
    <xf numFmtId="0" fontId="6" fillId="0" borderId="0" xfId="21" applyFont="1" applyFill="1" applyAlignment="1">
      <alignment horizontal="center"/>
      <protection/>
    </xf>
    <xf numFmtId="0" fontId="6" fillId="0" borderId="0" xfId="21" applyFont="1" applyFill="1" applyAlignment="1">
      <alignment horizontal="right"/>
      <protection/>
    </xf>
    <xf numFmtId="0" fontId="6" fillId="0" borderId="2" xfId="21" applyFont="1" applyFill="1" applyBorder="1" applyAlignment="1">
      <alignment horizontal="center" vertical="center" wrapText="1" shrinkToFit="1"/>
      <protection/>
    </xf>
    <xf numFmtId="0" fontId="6" fillId="0" borderId="6" xfId="21" applyFont="1" applyFill="1" applyBorder="1" applyAlignment="1">
      <alignment horizontal="center" vertical="center" wrapText="1" shrinkToFit="1"/>
      <protection/>
    </xf>
    <xf numFmtId="0" fontId="6" fillId="0" borderId="3" xfId="21" applyFont="1" applyFill="1" applyBorder="1" applyAlignment="1">
      <alignment horizontal="center" vertical="center" wrapText="1" shrinkToFit="1"/>
      <protection/>
    </xf>
    <xf numFmtId="4" fontId="6" fillId="0" borderId="3" xfId="21" applyNumberFormat="1" applyFont="1" applyFill="1" applyBorder="1" applyAlignment="1">
      <alignment horizontal="right" vertical="center" shrinkToFit="1"/>
      <protection/>
    </xf>
    <xf numFmtId="0" fontId="6" fillId="0" borderId="3" xfId="21" applyFont="1" applyFill="1" applyBorder="1" applyAlignment="1">
      <alignment horizontal="center" vertical="center" shrinkToFit="1"/>
      <protection/>
    </xf>
    <xf numFmtId="0" fontId="6" fillId="0" borderId="3" xfId="21" applyFont="1" applyFill="1" applyBorder="1" applyAlignment="1">
      <alignment horizontal="right" vertical="center" shrinkToFit="1"/>
      <protection/>
    </xf>
    <xf numFmtId="0" fontId="6" fillId="0" borderId="11" xfId="21" applyFont="1" applyFill="1" applyBorder="1" applyAlignment="1">
      <alignment horizontal="center" vertical="center" shrinkToFit="1"/>
      <protection/>
    </xf>
    <xf numFmtId="0" fontId="0" fillId="0" borderId="1" xfId="0" applyFill="1" applyBorder="1" applyAlignment="1">
      <alignment vertical="center"/>
    </xf>
    <xf numFmtId="0" fontId="4" fillId="0" borderId="0" xfId="22" applyFont="1" applyFill="1">
      <alignment/>
      <protection/>
    </xf>
    <xf numFmtId="0" fontId="1" fillId="0" borderId="0" xfId="22" applyFill="1">
      <alignment/>
      <protection/>
    </xf>
    <xf numFmtId="0" fontId="4" fillId="0" borderId="0" xfId="22" applyFont="1" applyFill="1" applyAlignment="1">
      <alignment horizontal="center"/>
      <protection/>
    </xf>
    <xf numFmtId="0" fontId="4" fillId="0" borderId="0" xfId="22" applyFont="1" applyFill="1" applyAlignment="1">
      <alignment horizontal="right"/>
      <protection/>
    </xf>
    <xf numFmtId="0" fontId="5" fillId="0" borderId="12" xfId="22" applyFont="1" applyFill="1" applyBorder="1" applyAlignment="1">
      <alignment horizontal="center" vertical="center" shrinkToFit="1"/>
      <protection/>
    </xf>
    <xf numFmtId="0" fontId="5" fillId="0" borderId="13" xfId="22" applyFont="1" applyFill="1" applyBorder="1" applyAlignment="1">
      <alignment horizontal="center" vertical="center" shrinkToFit="1"/>
      <protection/>
    </xf>
    <xf numFmtId="0" fontId="5" fillId="0" borderId="14" xfId="22" applyFont="1" applyFill="1" applyBorder="1" applyAlignment="1">
      <alignment horizontal="center" vertical="center" shrinkToFit="1"/>
      <protection/>
    </xf>
    <xf numFmtId="0" fontId="5" fillId="0" borderId="5" xfId="22" applyFont="1" applyFill="1" applyBorder="1" applyAlignment="1">
      <alignment horizontal="center" vertical="center" shrinkToFit="1"/>
      <protection/>
    </xf>
    <xf numFmtId="0" fontId="5" fillId="0" borderId="2" xfId="22" applyFont="1" applyFill="1" applyBorder="1" applyAlignment="1">
      <alignment horizontal="center" vertical="center" shrinkToFit="1"/>
      <protection/>
    </xf>
    <xf numFmtId="0" fontId="5" fillId="0" borderId="6" xfId="22" applyFont="1" applyFill="1" applyBorder="1" applyAlignment="1">
      <alignment horizontal="center" vertical="center" shrinkToFit="1"/>
      <protection/>
    </xf>
    <xf numFmtId="0" fontId="5" fillId="0" borderId="5" xfId="22" applyFont="1" applyFill="1" applyBorder="1" applyAlignment="1">
      <alignment horizontal="left" vertical="center" shrinkToFit="1"/>
      <protection/>
    </xf>
    <xf numFmtId="0" fontId="5" fillId="0" borderId="2" xfId="22" applyFont="1" applyFill="1" applyBorder="1" applyAlignment="1">
      <alignment horizontal="left" vertical="center" shrinkToFit="1"/>
      <protection/>
    </xf>
    <xf numFmtId="4" fontId="5" fillId="0" borderId="6" xfId="22" applyNumberFormat="1" applyFont="1" applyFill="1" applyBorder="1" applyAlignment="1">
      <alignment horizontal="right" vertical="center" shrinkToFit="1"/>
      <protection/>
    </xf>
    <xf numFmtId="4" fontId="5" fillId="0" borderId="2" xfId="22" applyNumberFormat="1" applyFont="1" applyFill="1" applyBorder="1" applyAlignment="1">
      <alignment horizontal="right" vertical="center" shrinkToFit="1"/>
      <protection/>
    </xf>
    <xf numFmtId="3" fontId="5" fillId="0" borderId="6" xfId="22" applyNumberFormat="1" applyFont="1" applyFill="1" applyBorder="1" applyAlignment="1">
      <alignment horizontal="right" vertical="center" shrinkToFit="1"/>
      <protection/>
    </xf>
    <xf numFmtId="0" fontId="5" fillId="0" borderId="6" xfId="22" applyFont="1" applyFill="1" applyBorder="1" applyAlignment="1">
      <alignment horizontal="right" vertical="center" shrinkToFit="1"/>
      <protection/>
    </xf>
    <xf numFmtId="3" fontId="5" fillId="0" borderId="2" xfId="22" applyNumberFormat="1" applyFont="1" applyFill="1" applyBorder="1" applyAlignment="1">
      <alignment horizontal="right" vertical="center" shrinkToFit="1"/>
      <protection/>
    </xf>
    <xf numFmtId="0" fontId="5" fillId="0" borderId="6" xfId="22" applyFont="1" applyFill="1" applyBorder="1" applyAlignment="1">
      <alignment horizontal="left" vertical="center" shrinkToFit="1"/>
      <protection/>
    </xf>
    <xf numFmtId="0" fontId="5" fillId="0" borderId="7" xfId="22" applyFont="1" applyFill="1" applyBorder="1" applyAlignment="1">
      <alignment horizontal="left" vertical="center" shrinkToFit="1"/>
      <protection/>
    </xf>
    <xf numFmtId="0" fontId="5" fillId="0" borderId="8" xfId="22" applyFont="1" applyFill="1" applyBorder="1" applyAlignment="1">
      <alignment horizontal="center" vertical="center" shrinkToFit="1"/>
      <protection/>
    </xf>
    <xf numFmtId="3" fontId="5" fillId="0" borderId="8" xfId="22" applyNumberFormat="1" applyFont="1" applyFill="1" applyBorder="1" applyAlignment="1">
      <alignment horizontal="right" vertical="center" shrinkToFit="1"/>
      <protection/>
    </xf>
    <xf numFmtId="0" fontId="5" fillId="0" borderId="8" xfId="22" applyFont="1" applyFill="1" applyBorder="1" applyAlignment="1">
      <alignment horizontal="left" vertical="center" shrinkToFit="1"/>
      <protection/>
    </xf>
    <xf numFmtId="0" fontId="5" fillId="0" borderId="9" xfId="22" applyFont="1" applyFill="1" applyBorder="1" applyAlignment="1">
      <alignment horizontal="left" vertical="center" shrinkToFit="1"/>
      <protection/>
    </xf>
    <xf numFmtId="0" fontId="4" fillId="0" borderId="0" xfId="23" applyFont="1" applyFill="1">
      <alignment/>
      <protection/>
    </xf>
    <xf numFmtId="0" fontId="1" fillId="0" borderId="0" xfId="23" applyFill="1">
      <alignment/>
      <protection/>
    </xf>
    <xf numFmtId="0" fontId="1" fillId="0" borderId="0" xfId="23" applyFill="1" applyBorder="1">
      <alignment/>
      <protection/>
    </xf>
    <xf numFmtId="0" fontId="2" fillId="0" borderId="0" xfId="23" applyFont="1" applyFill="1" applyBorder="1" applyAlignment="1">
      <alignment horizontal="right"/>
      <protection/>
    </xf>
    <xf numFmtId="0" fontId="5" fillId="0" borderId="1" xfId="23" applyFont="1" applyFill="1" applyBorder="1" applyAlignment="1">
      <alignment horizontal="center" vertical="center" wrapText="1" shrinkToFit="1"/>
      <protection/>
    </xf>
    <xf numFmtId="4" fontId="5" fillId="0" borderId="1" xfId="23" applyNumberFormat="1" applyFont="1" applyFill="1" applyBorder="1" applyAlignment="1">
      <alignment horizontal="right" vertical="center" shrinkToFit="1"/>
      <protection/>
    </xf>
    <xf numFmtId="4" fontId="5" fillId="0" borderId="15" xfId="22" applyNumberFormat="1" applyFont="1" applyFill="1" applyBorder="1" applyAlignment="1">
      <alignment horizontal="right" vertical="center" shrinkToFit="1"/>
      <protection/>
    </xf>
    <xf numFmtId="0" fontId="5" fillId="0" borderId="15" xfId="22" applyFont="1" applyFill="1" applyBorder="1" applyAlignment="1">
      <alignment horizontal="center" vertical="center" shrinkToFit="1"/>
      <protection/>
    </xf>
    <xf numFmtId="3" fontId="5" fillId="0" borderId="15" xfId="22" applyNumberFormat="1" applyFont="1" applyFill="1" applyBorder="1" applyAlignment="1">
      <alignment horizontal="right" vertical="center" shrinkToFit="1"/>
      <protection/>
    </xf>
    <xf numFmtId="0" fontId="5" fillId="0" borderId="4" xfId="22" applyFont="1" applyFill="1" applyBorder="1" applyAlignment="1">
      <alignment horizontal="left" vertical="center" shrinkToFit="1"/>
      <protection/>
    </xf>
    <xf numFmtId="0" fontId="5" fillId="0" borderId="16" xfId="22" applyFont="1" applyFill="1" applyBorder="1" applyAlignment="1">
      <alignment horizontal="left" vertical="center" shrinkToFit="1"/>
      <protection/>
    </xf>
    <xf numFmtId="0" fontId="5" fillId="0" borderId="1" xfId="22" applyFont="1" applyFill="1" applyBorder="1" applyAlignment="1">
      <alignment horizontal="left" vertical="center" shrinkToFit="1"/>
      <protection/>
    </xf>
    <xf numFmtId="0" fontId="0" fillId="0" borderId="0" xfId="0" applyFill="1" applyBorder="1" applyAlignment="1">
      <alignment vertical="center"/>
    </xf>
    <xf numFmtId="0" fontId="5" fillId="0" borderId="0" xfId="22" applyFont="1" applyFill="1" applyBorder="1" applyAlignment="1">
      <alignment horizontal="left" vertical="center" shrinkToFit="1"/>
      <protection/>
    </xf>
    <xf numFmtId="0" fontId="5" fillId="0" borderId="1" xfId="24" applyFont="1" applyFill="1" applyBorder="1" applyAlignment="1">
      <alignment horizontal="center" vertical="center" wrapText="1" shrinkToFit="1"/>
      <protection/>
    </xf>
    <xf numFmtId="0" fontId="2" fillId="0" borderId="15" xfId="16" applyFont="1" applyFill="1" applyBorder="1" applyAlignment="1">
      <alignment horizontal="center" vertical="center" shrinkToFit="1"/>
      <protection/>
    </xf>
    <xf numFmtId="4" fontId="2" fillId="0" borderId="17" xfId="16" applyNumberFormat="1" applyFont="1" applyFill="1" applyBorder="1" applyAlignment="1">
      <alignment horizontal="right" vertical="center" shrinkToFit="1"/>
      <protection/>
    </xf>
    <xf numFmtId="4" fontId="2" fillId="0" borderId="18" xfId="16" applyNumberFormat="1" applyFont="1" applyFill="1" applyBorder="1" applyAlignment="1">
      <alignment horizontal="right" vertical="center" shrinkToFit="1"/>
      <protection/>
    </xf>
    <xf numFmtId="0" fontId="0" fillId="0" borderId="19" xfId="0" applyFill="1" applyBorder="1" applyAlignment="1">
      <alignment horizontal="left" vertical="center" shrinkToFit="1"/>
    </xf>
    <xf numFmtId="4" fontId="15" fillId="0" borderId="1" xfId="0" applyNumberFormat="1" applyFont="1" applyBorder="1" applyAlignment="1">
      <alignment vertical="center"/>
    </xf>
    <xf numFmtId="4" fontId="15" fillId="0" borderId="1" xfId="0" applyNumberFormat="1" applyFont="1" applyFill="1" applyBorder="1" applyAlignment="1">
      <alignment vertical="center"/>
    </xf>
    <xf numFmtId="0" fontId="0" fillId="0" borderId="20" xfId="0" applyFill="1" applyBorder="1" applyAlignment="1">
      <alignment horizontal="left" vertical="center" shrinkToFit="1"/>
    </xf>
    <xf numFmtId="0" fontId="0" fillId="0" borderId="1" xfId="0" applyFill="1" applyBorder="1" applyAlignment="1">
      <alignment horizontal="left" vertical="center" shrinkToFit="1"/>
    </xf>
    <xf numFmtId="0" fontId="2" fillId="0" borderId="1" xfId="0" applyFont="1" applyBorder="1" applyAlignment="1">
      <alignment vertical="center"/>
    </xf>
    <xf numFmtId="0" fontId="0" fillId="0" borderId="21" xfId="0" applyFill="1" applyBorder="1" applyAlignment="1">
      <alignment horizontal="left" vertical="center" shrinkToFit="1"/>
    </xf>
    <xf numFmtId="0" fontId="0" fillId="0" borderId="22" xfId="0" applyFill="1" applyBorder="1" applyAlignment="1">
      <alignment horizontal="left" vertical="center" shrinkToFit="1"/>
    </xf>
    <xf numFmtId="4" fontId="15" fillId="0" borderId="23" xfId="0" applyNumberFormat="1" applyFont="1" applyBorder="1" applyAlignment="1">
      <alignment vertical="center"/>
    </xf>
    <xf numFmtId="4" fontId="15" fillId="0" borderId="23" xfId="0" applyNumberFormat="1" applyFont="1" applyFill="1" applyBorder="1" applyAlignment="1">
      <alignment vertical="center"/>
    </xf>
    <xf numFmtId="0" fontId="15" fillId="0" borderId="1" xfId="0" applyFont="1" applyBorder="1" applyAlignment="1">
      <alignment vertical="center"/>
    </xf>
    <xf numFmtId="0" fontId="15" fillId="0" borderId="1" xfId="0" applyFont="1" applyFill="1" applyBorder="1" applyAlignment="1">
      <alignment vertical="center"/>
    </xf>
    <xf numFmtId="0" fontId="0" fillId="0" borderId="2" xfId="0" applyFill="1" applyBorder="1" applyAlignment="1">
      <alignment horizontal="right" vertical="center" shrinkToFit="1"/>
    </xf>
    <xf numFmtId="0" fontId="0" fillId="0" borderId="24" xfId="0" applyFill="1" applyBorder="1" applyAlignment="1">
      <alignment horizontal="right" vertical="center" shrinkToFit="1"/>
    </xf>
    <xf numFmtId="0" fontId="0" fillId="0" borderId="25" xfId="0" applyFill="1" applyBorder="1" applyAlignment="1">
      <alignment horizontal="right" vertical="center" shrinkToFit="1"/>
    </xf>
    <xf numFmtId="0" fontId="0" fillId="0" borderId="26" xfId="0" applyFill="1" applyBorder="1" applyAlignment="1">
      <alignment horizontal="right" vertical="center" shrinkToFit="1"/>
    </xf>
    <xf numFmtId="0" fontId="5" fillId="0" borderId="4" xfId="17" applyFont="1" applyFill="1" applyBorder="1" applyAlignment="1">
      <alignment horizontal="center" vertical="center" wrapText="1" shrinkToFit="1"/>
      <protection/>
    </xf>
    <xf numFmtId="4" fontId="0" fillId="0" borderId="1" xfId="0" applyNumberFormat="1" applyFill="1" applyBorder="1" applyAlignment="1">
      <alignment vertical="center"/>
    </xf>
    <xf numFmtId="185" fontId="0" fillId="0" borderId="27" xfId="0" applyNumberFormat="1" applyFill="1" applyBorder="1" applyAlignment="1">
      <alignment horizontal="right" vertical="center" shrinkToFit="1"/>
    </xf>
    <xf numFmtId="185" fontId="0" fillId="0" borderId="28" xfId="0" applyNumberFormat="1" applyFill="1" applyBorder="1" applyAlignment="1">
      <alignment horizontal="right" vertical="center" shrinkToFit="1"/>
    </xf>
    <xf numFmtId="185" fontId="0" fillId="0" borderId="29" xfId="0" applyNumberFormat="1" applyFill="1" applyBorder="1" applyAlignment="1">
      <alignment horizontal="right" vertical="center" shrinkToFit="1"/>
    </xf>
    <xf numFmtId="185" fontId="0" fillId="0" borderId="19" xfId="0" applyNumberFormat="1" applyFill="1" applyBorder="1" applyAlignment="1">
      <alignment horizontal="right" vertical="center" shrinkToFit="1"/>
    </xf>
    <xf numFmtId="185" fontId="0" fillId="0" borderId="1" xfId="0" applyNumberFormat="1" applyFill="1" applyBorder="1" applyAlignment="1">
      <alignment vertical="center"/>
    </xf>
    <xf numFmtId="185" fontId="0" fillId="0" borderId="30" xfId="0" applyNumberFormat="1" applyFill="1" applyBorder="1" applyAlignment="1">
      <alignment horizontal="right" vertical="center" shrinkToFit="1"/>
    </xf>
    <xf numFmtId="185" fontId="0" fillId="0" borderId="31" xfId="0" applyNumberFormat="1" applyFill="1" applyBorder="1" applyAlignment="1">
      <alignment horizontal="right" vertical="center" shrinkToFit="1"/>
    </xf>
    <xf numFmtId="185" fontId="0" fillId="0" borderId="32" xfId="0" applyNumberFormat="1" applyFill="1" applyBorder="1" applyAlignment="1">
      <alignment vertical="center"/>
    </xf>
    <xf numFmtId="185" fontId="0" fillId="0" borderId="33" xfId="0" applyNumberFormat="1" applyFill="1" applyBorder="1" applyAlignment="1">
      <alignment horizontal="right" vertical="center" shrinkToFit="1"/>
    </xf>
    <xf numFmtId="185" fontId="0" fillId="0" borderId="34" xfId="0" applyNumberFormat="1" applyFill="1" applyBorder="1" applyAlignment="1">
      <alignment horizontal="right" vertical="center" shrinkToFit="1"/>
    </xf>
    <xf numFmtId="185" fontId="0" fillId="0" borderId="21" xfId="0" applyNumberFormat="1" applyFill="1" applyBorder="1" applyAlignment="1">
      <alignment horizontal="right" vertical="center" shrinkToFit="1"/>
    </xf>
    <xf numFmtId="185" fontId="0" fillId="0" borderId="35" xfId="0" applyNumberFormat="1" applyFill="1" applyBorder="1" applyAlignment="1">
      <alignment vertical="center"/>
    </xf>
    <xf numFmtId="185" fontId="0" fillId="0" borderId="1" xfId="0" applyNumberFormat="1" applyFill="1" applyBorder="1" applyAlignment="1">
      <alignment horizontal="right" vertical="center" shrinkToFit="1"/>
    </xf>
    <xf numFmtId="185" fontId="5" fillId="0" borderId="1" xfId="17" applyNumberFormat="1" applyFont="1" applyFill="1" applyBorder="1" applyAlignment="1">
      <alignment horizontal="right" vertical="center" shrinkToFit="1"/>
      <protection/>
    </xf>
    <xf numFmtId="4" fontId="15" fillId="0" borderId="36" xfId="0" applyNumberFormat="1" applyFont="1" applyBorder="1" applyAlignment="1">
      <alignment vertical="center"/>
    </xf>
    <xf numFmtId="0" fontId="0" fillId="0" borderId="36" xfId="0" applyFill="1" applyBorder="1" applyAlignment="1">
      <alignment horizontal="left" vertical="center" shrinkToFit="1"/>
    </xf>
    <xf numFmtId="0" fontId="2" fillId="0" borderId="36" xfId="0" applyFont="1" applyBorder="1" applyAlignment="1">
      <alignment vertical="center"/>
    </xf>
    <xf numFmtId="0" fontId="0" fillId="0" borderId="36" xfId="0" applyBorder="1" applyAlignment="1">
      <alignment vertical="center"/>
    </xf>
    <xf numFmtId="4" fontId="15" fillId="0" borderId="37" xfId="0" applyNumberFormat="1" applyFont="1" applyBorder="1" applyAlignment="1">
      <alignment vertical="center"/>
    </xf>
    <xf numFmtId="4" fontId="2" fillId="0" borderId="1" xfId="19" applyNumberFormat="1" applyFont="1" applyFill="1" applyBorder="1" applyAlignment="1">
      <alignment vertical="center"/>
      <protection/>
    </xf>
    <xf numFmtId="0" fontId="4" fillId="0" borderId="4" xfId="20" applyFont="1" applyFill="1" applyBorder="1" applyAlignment="1">
      <alignment horizontal="left" vertical="center" shrinkToFit="1"/>
      <protection/>
    </xf>
    <xf numFmtId="4" fontId="4" fillId="0" borderId="4" xfId="20" applyNumberFormat="1" applyFont="1" applyFill="1" applyBorder="1" applyAlignment="1">
      <alignment horizontal="right" vertical="center" shrinkToFit="1"/>
      <protection/>
    </xf>
    <xf numFmtId="0" fontId="4" fillId="0" borderId="4" xfId="20" applyFont="1" applyFill="1" applyBorder="1" applyAlignment="1">
      <alignment horizontal="right" vertical="center" shrinkToFit="1"/>
      <protection/>
    </xf>
    <xf numFmtId="0" fontId="16" fillId="0" borderId="19" xfId="0" applyFont="1" applyFill="1" applyBorder="1" applyAlignment="1">
      <alignment horizontal="left" vertical="center" shrinkToFit="1"/>
    </xf>
    <xf numFmtId="0" fontId="16" fillId="0" borderId="20" xfId="0" applyFont="1" applyFill="1" applyBorder="1" applyAlignment="1">
      <alignment horizontal="left" vertical="center" shrinkToFit="1"/>
    </xf>
    <xf numFmtId="0" fontId="16" fillId="0" borderId="36" xfId="0" applyFont="1" applyFill="1" applyBorder="1" applyAlignment="1">
      <alignment horizontal="left" vertical="center" shrinkToFit="1"/>
    </xf>
    <xf numFmtId="0" fontId="16" fillId="0" borderId="36" xfId="0" applyFont="1" applyBorder="1" applyAlignment="1">
      <alignment vertical="center"/>
    </xf>
    <xf numFmtId="0" fontId="16" fillId="0" borderId="21" xfId="0" applyFont="1" applyFill="1" applyBorder="1" applyAlignment="1">
      <alignment horizontal="left" vertical="center" shrinkToFit="1"/>
    </xf>
    <xf numFmtId="0" fontId="16" fillId="0" borderId="22" xfId="0" applyFont="1" applyFill="1" applyBorder="1" applyAlignment="1">
      <alignment horizontal="left" vertical="center" shrinkToFit="1"/>
    </xf>
    <xf numFmtId="4" fontId="1" fillId="0" borderId="1" xfId="0" applyNumberFormat="1" applyFont="1" applyBorder="1" applyAlignment="1">
      <alignment vertical="center"/>
    </xf>
    <xf numFmtId="4" fontId="1" fillId="0" borderId="23" xfId="0" applyNumberFormat="1" applyFont="1" applyBorder="1" applyAlignment="1">
      <alignment vertical="center"/>
    </xf>
    <xf numFmtId="4" fontId="1" fillId="0" borderId="36" xfId="0" applyNumberFormat="1" applyFont="1" applyBorder="1" applyAlignment="1">
      <alignment vertical="center"/>
    </xf>
    <xf numFmtId="4" fontId="1" fillId="0" borderId="37" xfId="0" applyNumberFormat="1" applyFont="1" applyBorder="1" applyAlignment="1">
      <alignment vertical="center"/>
    </xf>
    <xf numFmtId="4" fontId="5" fillId="0" borderId="2" xfId="18" applyNumberFormat="1" applyFont="1" applyFill="1" applyBorder="1" applyAlignment="1">
      <alignment horizontal="center" vertical="center" shrinkToFit="1"/>
      <protection/>
    </xf>
    <xf numFmtId="4" fontId="15" fillId="0" borderId="2" xfId="18" applyNumberFormat="1" applyFont="1" applyFill="1" applyBorder="1" applyAlignment="1">
      <alignment horizontal="right" vertical="center" shrinkToFit="1"/>
      <protection/>
    </xf>
    <xf numFmtId="0" fontId="1" fillId="0" borderId="0" xfId="20" applyFill="1" applyBorder="1">
      <alignment/>
      <protection/>
    </xf>
    <xf numFmtId="0" fontId="2" fillId="0" borderId="38" xfId="20" applyFont="1" applyFill="1" applyBorder="1" applyAlignment="1">
      <alignment horizontal="center" vertical="center" wrapText="1" shrinkToFit="1"/>
      <protection/>
    </xf>
    <xf numFmtId="0" fontId="5" fillId="0" borderId="38" xfId="24" applyFont="1" applyFill="1" applyBorder="1" applyAlignment="1">
      <alignment horizontal="center" vertical="center" wrapText="1" shrinkToFit="1"/>
      <protection/>
    </xf>
    <xf numFmtId="0" fontId="4" fillId="0" borderId="38" xfId="20" applyFont="1" applyFill="1" applyBorder="1" applyAlignment="1">
      <alignment horizontal="right" vertical="center" shrinkToFit="1"/>
      <protection/>
    </xf>
    <xf numFmtId="0" fontId="4" fillId="0" borderId="39" xfId="20" applyFont="1" applyFill="1" applyBorder="1" applyAlignment="1">
      <alignment horizontal="right" vertical="center" shrinkToFit="1"/>
      <protection/>
    </xf>
    <xf numFmtId="0" fontId="0" fillId="0" borderId="40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4" fontId="0" fillId="0" borderId="23" xfId="0" applyNumberFormat="1" applyFill="1" applyBorder="1" applyAlignment="1">
      <alignment vertical="center"/>
    </xf>
    <xf numFmtId="184" fontId="0" fillId="0" borderId="23" xfId="0" applyNumberFormat="1" applyFill="1" applyBorder="1" applyAlignment="1">
      <alignment vertical="center"/>
    </xf>
    <xf numFmtId="0" fontId="0" fillId="0" borderId="41" xfId="0" applyFill="1" applyBorder="1" applyAlignment="1">
      <alignment vertical="center"/>
    </xf>
    <xf numFmtId="0" fontId="16" fillId="0" borderId="1" xfId="0" applyFont="1" applyFill="1" applyBorder="1" applyAlignment="1">
      <alignment vertical="center"/>
    </xf>
    <xf numFmtId="4" fontId="4" fillId="0" borderId="15" xfId="20" applyNumberFormat="1" applyFont="1" applyFill="1" applyBorder="1" applyAlignment="1">
      <alignment horizontal="right" vertical="center" shrinkToFit="1"/>
      <protection/>
    </xf>
    <xf numFmtId="4" fontId="4" fillId="0" borderId="42" xfId="20" applyNumberFormat="1" applyFont="1" applyFill="1" applyBorder="1" applyAlignment="1">
      <alignment horizontal="right" vertical="center" shrinkToFit="1"/>
      <protection/>
    </xf>
    <xf numFmtId="4" fontId="0" fillId="0" borderId="36" xfId="0" applyNumberFormat="1" applyFill="1" applyBorder="1" applyAlignment="1">
      <alignment vertical="center"/>
    </xf>
    <xf numFmtId="4" fontId="0" fillId="0" borderId="37" xfId="0" applyNumberFormat="1" applyFill="1" applyBorder="1" applyAlignment="1">
      <alignment vertical="center"/>
    </xf>
    <xf numFmtId="0" fontId="0" fillId="0" borderId="43" xfId="0" applyFill="1" applyBorder="1" applyAlignment="1">
      <alignment vertical="center"/>
    </xf>
    <xf numFmtId="4" fontId="0" fillId="0" borderId="44" xfId="0" applyNumberFormat="1" applyFill="1" applyBorder="1" applyAlignment="1">
      <alignment vertical="center"/>
    </xf>
    <xf numFmtId="4" fontId="0" fillId="0" borderId="43" xfId="0" applyNumberFormat="1" applyFill="1" applyBorder="1" applyAlignment="1">
      <alignment vertical="center"/>
    </xf>
    <xf numFmtId="0" fontId="6" fillId="0" borderId="4" xfId="21" applyFont="1" applyFill="1" applyBorder="1" applyAlignment="1">
      <alignment horizontal="center" vertical="center" wrapText="1" shrinkToFit="1"/>
      <protection/>
    </xf>
    <xf numFmtId="0" fontId="6" fillId="0" borderId="1" xfId="21" applyFont="1" applyFill="1" applyBorder="1" applyAlignment="1">
      <alignment horizontal="center" vertical="center" shrinkToFit="1"/>
      <protection/>
    </xf>
    <xf numFmtId="4" fontId="6" fillId="0" borderId="1" xfId="21" applyNumberFormat="1" applyFont="1" applyFill="1" applyBorder="1" applyAlignment="1">
      <alignment horizontal="right" vertical="center" shrinkToFit="1"/>
      <protection/>
    </xf>
    <xf numFmtId="0" fontId="0" fillId="0" borderId="44" xfId="0" applyFill="1" applyBorder="1" applyAlignment="1">
      <alignment vertical="center"/>
    </xf>
    <xf numFmtId="0" fontId="0" fillId="0" borderId="45" xfId="0" applyFill="1" applyBorder="1" applyAlignment="1">
      <alignment vertical="center"/>
    </xf>
    <xf numFmtId="0" fontId="5" fillId="0" borderId="2" xfId="17" applyFont="1" applyFill="1" applyBorder="1" applyAlignment="1">
      <alignment horizontal="center" vertical="center" shrinkToFit="1"/>
      <protection/>
    </xf>
    <xf numFmtId="0" fontId="9" fillId="0" borderId="0" xfId="17" applyFont="1" applyFill="1" applyAlignment="1">
      <alignment horizontal="center"/>
      <protection/>
    </xf>
    <xf numFmtId="0" fontId="5" fillId="0" borderId="12" xfId="17" applyFont="1" applyFill="1" applyBorder="1" applyAlignment="1">
      <alignment horizontal="center" vertical="center" shrinkToFit="1"/>
      <protection/>
    </xf>
    <xf numFmtId="0" fontId="5" fillId="0" borderId="13" xfId="17" applyFont="1" applyFill="1" applyBorder="1" applyAlignment="1">
      <alignment horizontal="center" vertical="center" shrinkToFit="1"/>
      <protection/>
    </xf>
    <xf numFmtId="0" fontId="5" fillId="0" borderId="5" xfId="18" applyFont="1" applyFill="1" applyBorder="1" applyAlignment="1">
      <alignment horizontal="center" vertical="center" shrinkToFit="1"/>
      <protection/>
    </xf>
    <xf numFmtId="0" fontId="5" fillId="0" borderId="2" xfId="18" applyFont="1" applyFill="1" applyBorder="1" applyAlignment="1">
      <alignment horizontal="center" vertical="center" shrinkToFit="1"/>
      <protection/>
    </xf>
    <xf numFmtId="0" fontId="9" fillId="0" borderId="0" xfId="18" applyFont="1" applyFill="1" applyAlignment="1">
      <alignment horizontal="center"/>
      <protection/>
    </xf>
    <xf numFmtId="0" fontId="0" fillId="0" borderId="46" xfId="0" applyFill="1" applyBorder="1" applyAlignment="1">
      <alignment horizontal="left" vertical="center" shrinkToFit="1"/>
    </xf>
    <xf numFmtId="0" fontId="0" fillId="0" borderId="15" xfId="0" applyFill="1" applyBorder="1" applyAlignment="1">
      <alignment horizontal="left" vertical="center" shrinkToFit="1"/>
    </xf>
    <xf numFmtId="0" fontId="5" fillId="0" borderId="13" xfId="17" applyFont="1" applyFill="1" applyBorder="1" applyAlignment="1">
      <alignment horizontal="center" vertical="center" wrapText="1" shrinkToFit="1"/>
      <protection/>
    </xf>
    <xf numFmtId="0" fontId="5" fillId="0" borderId="2" xfId="17" applyFont="1" applyFill="1" applyBorder="1" applyAlignment="1">
      <alignment horizontal="center" vertical="center" wrapText="1" shrinkToFit="1"/>
      <protection/>
    </xf>
    <xf numFmtId="0" fontId="5" fillId="0" borderId="5" xfId="17" applyFont="1" applyFill="1" applyBorder="1" applyAlignment="1">
      <alignment horizontal="center" vertical="center" wrapText="1" shrinkToFit="1"/>
      <protection/>
    </xf>
    <xf numFmtId="0" fontId="5" fillId="0" borderId="5" xfId="17" applyFont="1" applyFill="1" applyBorder="1" applyAlignment="1">
      <alignment horizontal="center" vertical="center" shrinkToFit="1"/>
      <protection/>
    </xf>
    <xf numFmtId="0" fontId="2" fillId="0" borderId="2" xfId="16" applyFont="1" applyFill="1" applyBorder="1" applyAlignment="1">
      <alignment horizontal="left" vertical="center" shrinkToFit="1"/>
      <protection/>
    </xf>
    <xf numFmtId="0" fontId="3" fillId="0" borderId="8" xfId="16" applyFont="1" applyFill="1" applyBorder="1" applyAlignment="1">
      <alignment horizontal="center" vertical="center" shrinkToFit="1"/>
      <protection/>
    </xf>
    <xf numFmtId="0" fontId="3" fillId="0" borderId="2" xfId="16" applyFont="1" applyFill="1" applyBorder="1" applyAlignment="1">
      <alignment horizontal="center" vertical="center" shrinkToFit="1"/>
      <protection/>
    </xf>
    <xf numFmtId="0" fontId="8" fillId="0" borderId="0" xfId="16" applyFont="1" applyFill="1" applyAlignment="1">
      <alignment horizontal="center"/>
      <protection/>
    </xf>
    <xf numFmtId="0" fontId="2" fillId="0" borderId="12" xfId="16" applyFont="1" applyFill="1" applyBorder="1" applyAlignment="1">
      <alignment horizontal="center" vertical="center" shrinkToFit="1"/>
      <protection/>
    </xf>
    <xf numFmtId="0" fontId="2" fillId="0" borderId="13" xfId="16" applyFont="1" applyFill="1" applyBorder="1" applyAlignment="1">
      <alignment horizontal="center" vertical="center" shrinkToFit="1"/>
      <protection/>
    </xf>
    <xf numFmtId="0" fontId="2" fillId="0" borderId="14" xfId="16" applyFont="1" applyFill="1" applyBorder="1" applyAlignment="1">
      <alignment horizontal="center" vertical="center" shrinkToFit="1"/>
      <protection/>
    </xf>
    <xf numFmtId="0" fontId="4" fillId="0" borderId="0" xfId="24" applyFont="1" applyFill="1" applyAlignment="1">
      <alignment horizontal="left"/>
      <protection/>
    </xf>
    <xf numFmtId="0" fontId="0" fillId="0" borderId="47" xfId="0" applyFill="1" applyBorder="1" applyAlignment="1">
      <alignment horizontal="left" vertical="center" shrinkToFit="1"/>
    </xf>
    <xf numFmtId="0" fontId="0" fillId="0" borderId="29" xfId="0" applyFill="1" applyBorder="1" applyAlignment="1">
      <alignment horizontal="left" vertical="center" shrinkToFit="1"/>
    </xf>
    <xf numFmtId="0" fontId="0" fillId="0" borderId="48" xfId="0" applyFill="1" applyBorder="1" applyAlignment="1">
      <alignment horizontal="left" vertical="center" shrinkToFit="1"/>
    </xf>
    <xf numFmtId="0" fontId="0" fillId="0" borderId="49" xfId="0" applyFill="1" applyBorder="1" applyAlignment="1">
      <alignment horizontal="left" vertical="center" shrinkToFit="1"/>
    </xf>
    <xf numFmtId="0" fontId="0" fillId="0" borderId="19" xfId="0" applyFill="1" applyBorder="1" applyAlignment="1">
      <alignment horizontal="left" vertical="center" shrinkToFit="1"/>
    </xf>
    <xf numFmtId="0" fontId="5" fillId="0" borderId="12" xfId="18" applyFont="1" applyFill="1" applyBorder="1" applyAlignment="1">
      <alignment horizontal="center" vertical="center" shrinkToFit="1"/>
      <protection/>
    </xf>
    <xf numFmtId="0" fontId="5" fillId="0" borderId="13" xfId="18" applyFont="1" applyFill="1" applyBorder="1" applyAlignment="1">
      <alignment horizontal="center" vertical="center" shrinkToFit="1"/>
      <protection/>
    </xf>
    <xf numFmtId="0" fontId="5" fillId="0" borderId="13" xfId="18" applyFont="1" applyFill="1" applyBorder="1" applyAlignment="1">
      <alignment horizontal="center" vertical="center" wrapText="1" shrinkToFit="1"/>
      <protection/>
    </xf>
    <xf numFmtId="0" fontId="5" fillId="0" borderId="2" xfId="18" applyFont="1" applyFill="1" applyBorder="1" applyAlignment="1">
      <alignment horizontal="center" vertical="center" wrapText="1" shrinkToFit="1"/>
      <protection/>
    </xf>
    <xf numFmtId="0" fontId="5" fillId="0" borderId="14" xfId="18" applyFont="1" applyFill="1" applyBorder="1" applyAlignment="1">
      <alignment horizontal="center" vertical="center" wrapText="1" shrinkToFit="1"/>
      <protection/>
    </xf>
    <xf numFmtId="0" fontId="5" fillId="0" borderId="6" xfId="18" applyFont="1" applyFill="1" applyBorder="1" applyAlignment="1">
      <alignment horizontal="center" vertical="center" wrapText="1" shrinkToFit="1"/>
      <protection/>
    </xf>
    <xf numFmtId="0" fontId="5" fillId="0" borderId="5" xfId="18" applyFont="1" applyFill="1" applyBorder="1" applyAlignment="1">
      <alignment horizontal="center" vertical="center" wrapText="1" shrinkToFit="1"/>
      <protection/>
    </xf>
    <xf numFmtId="0" fontId="10" fillId="0" borderId="0" xfId="19" applyFont="1" applyFill="1" applyAlignment="1">
      <alignment horizontal="center"/>
      <protection/>
    </xf>
    <xf numFmtId="0" fontId="2" fillId="0" borderId="1" xfId="19" applyFont="1" applyFill="1" applyBorder="1" applyAlignment="1">
      <alignment horizontal="center" vertical="center"/>
      <protection/>
    </xf>
    <xf numFmtId="0" fontId="2" fillId="0" borderId="1" xfId="19" applyFont="1" applyFill="1" applyBorder="1" applyAlignment="1">
      <alignment horizontal="center" vertical="center" wrapText="1"/>
      <protection/>
    </xf>
    <xf numFmtId="0" fontId="4" fillId="0" borderId="50" xfId="20" applyFont="1" applyFill="1" applyBorder="1" applyAlignment="1">
      <alignment horizontal="center" vertical="center" wrapText="1" shrinkToFit="1"/>
      <protection/>
    </xf>
    <xf numFmtId="0" fontId="4" fillId="0" borderId="47" xfId="20" applyFont="1" applyFill="1" applyBorder="1" applyAlignment="1">
      <alignment horizontal="center" vertical="center" wrapText="1" shrinkToFit="1"/>
      <protection/>
    </xf>
    <xf numFmtId="0" fontId="4" fillId="0" borderId="10" xfId="20" applyFont="1" applyFill="1" applyBorder="1" applyAlignment="1">
      <alignment horizontal="center" vertical="center" wrapText="1" shrinkToFit="1"/>
      <protection/>
    </xf>
    <xf numFmtId="0" fontId="4" fillId="0" borderId="2" xfId="20" applyFont="1" applyFill="1" applyBorder="1" applyAlignment="1">
      <alignment horizontal="center" vertical="center" wrapText="1" shrinkToFit="1"/>
      <protection/>
    </xf>
    <xf numFmtId="0" fontId="5" fillId="0" borderId="1" xfId="24" applyFont="1" applyFill="1" applyBorder="1" applyAlignment="1">
      <alignment horizontal="center" vertical="center" wrapText="1" shrinkToFit="1"/>
      <protection/>
    </xf>
    <xf numFmtId="0" fontId="4" fillId="0" borderId="38" xfId="20" applyFont="1" applyFill="1" applyBorder="1" applyAlignment="1">
      <alignment horizontal="center" vertical="center" wrapText="1" shrinkToFit="1"/>
      <protection/>
    </xf>
    <xf numFmtId="0" fontId="4" fillId="0" borderId="1" xfId="20" applyFont="1" applyFill="1" applyBorder="1" applyAlignment="1">
      <alignment horizontal="center" vertical="center" wrapText="1" shrinkToFit="1"/>
      <protection/>
    </xf>
    <xf numFmtId="0" fontId="4" fillId="0" borderId="51" xfId="20" applyFont="1" applyFill="1" applyBorder="1" applyAlignment="1">
      <alignment horizontal="center" vertical="center" wrapText="1" shrinkToFit="1"/>
      <protection/>
    </xf>
    <xf numFmtId="0" fontId="10" fillId="0" borderId="0" xfId="20" applyFont="1" applyFill="1" applyAlignment="1">
      <alignment horizontal="center"/>
      <protection/>
    </xf>
    <xf numFmtId="0" fontId="11" fillId="0" borderId="0" xfId="20" applyFont="1" applyFill="1" applyAlignment="1">
      <alignment horizontal="center"/>
      <protection/>
    </xf>
    <xf numFmtId="0" fontId="4" fillId="0" borderId="52" xfId="20" applyFont="1" applyFill="1" applyBorder="1" applyAlignment="1">
      <alignment horizontal="center" vertical="center" wrapText="1" shrinkToFit="1"/>
      <protection/>
    </xf>
    <xf numFmtId="0" fontId="4" fillId="0" borderId="53" xfId="20" applyFont="1" applyFill="1" applyBorder="1" applyAlignment="1">
      <alignment horizontal="center" vertical="center" wrapText="1" shrinkToFit="1"/>
      <protection/>
    </xf>
    <xf numFmtId="0" fontId="5" fillId="0" borderId="53" xfId="24" applyFont="1" applyFill="1" applyBorder="1" applyAlignment="1">
      <alignment horizontal="center" vertical="center" wrapText="1" shrinkToFit="1"/>
      <protection/>
    </xf>
    <xf numFmtId="0" fontId="4" fillId="0" borderId="54" xfId="20" applyFont="1" applyFill="1" applyBorder="1" applyAlignment="1">
      <alignment horizontal="center" vertical="center" wrapText="1" shrinkToFit="1"/>
      <protection/>
    </xf>
    <xf numFmtId="0" fontId="4" fillId="0" borderId="55" xfId="20" applyFont="1" applyFill="1" applyBorder="1" applyAlignment="1">
      <alignment horizontal="center" vertical="center" wrapText="1" shrinkToFit="1"/>
      <protection/>
    </xf>
    <xf numFmtId="0" fontId="6" fillId="0" borderId="2" xfId="21" applyFont="1" applyFill="1" applyBorder="1" applyAlignment="1">
      <alignment horizontal="center" vertical="center" wrapText="1" shrinkToFit="1"/>
      <protection/>
    </xf>
    <xf numFmtId="0" fontId="6" fillId="0" borderId="6" xfId="21" applyFont="1" applyFill="1" applyBorder="1" applyAlignment="1">
      <alignment horizontal="center" vertical="center" wrapText="1" shrinkToFit="1"/>
      <protection/>
    </xf>
    <xf numFmtId="0" fontId="6" fillId="0" borderId="13" xfId="21" applyFont="1" applyFill="1" applyBorder="1" applyAlignment="1">
      <alignment horizontal="center" vertical="center" wrapText="1" shrinkToFit="1"/>
      <protection/>
    </xf>
    <xf numFmtId="0" fontId="6" fillId="0" borderId="5" xfId="21" applyFont="1" applyFill="1" applyBorder="1" applyAlignment="1">
      <alignment horizontal="center" vertical="center" wrapText="1" shrinkToFit="1"/>
      <protection/>
    </xf>
    <xf numFmtId="0" fontId="6" fillId="0" borderId="56" xfId="21" applyFont="1" applyFill="1" applyBorder="1" applyAlignment="1">
      <alignment horizontal="center" vertical="center" wrapText="1" shrinkToFit="1"/>
      <protection/>
    </xf>
    <xf numFmtId="0" fontId="6" fillId="0" borderId="3" xfId="21" applyFont="1" applyFill="1" applyBorder="1" applyAlignment="1">
      <alignment horizontal="center" vertical="center" wrapText="1" shrinkToFit="1"/>
      <protection/>
    </xf>
    <xf numFmtId="0" fontId="10" fillId="0" borderId="0" xfId="21" applyFont="1" applyFill="1" applyAlignment="1">
      <alignment horizontal="center"/>
      <protection/>
    </xf>
    <xf numFmtId="0" fontId="6" fillId="0" borderId="12" xfId="21" applyFont="1" applyFill="1" applyBorder="1" applyAlignment="1">
      <alignment horizontal="center" vertical="center" wrapText="1" shrinkToFit="1"/>
      <protection/>
    </xf>
    <xf numFmtId="0" fontId="6" fillId="0" borderId="13" xfId="21" applyFont="1" applyFill="1" applyBorder="1" applyAlignment="1">
      <alignment horizontal="center" vertical="center" shrinkToFit="1"/>
      <protection/>
    </xf>
    <xf numFmtId="0" fontId="6" fillId="0" borderId="14" xfId="21" applyFont="1" applyFill="1" applyBorder="1" applyAlignment="1">
      <alignment horizontal="center" vertical="center" wrapText="1" shrinkToFit="1"/>
      <protection/>
    </xf>
    <xf numFmtId="0" fontId="16" fillId="0" borderId="47" xfId="0" applyFont="1" applyFill="1" applyBorder="1" applyAlignment="1">
      <alignment horizontal="left" vertical="center" shrinkToFit="1"/>
    </xf>
    <xf numFmtId="0" fontId="16" fillId="0" borderId="29" xfId="0" applyFont="1" applyFill="1" applyBorder="1" applyAlignment="1">
      <alignment horizontal="left" vertical="center" shrinkToFit="1"/>
    </xf>
    <xf numFmtId="0" fontId="16" fillId="0" borderId="19" xfId="0" applyFont="1" applyFill="1" applyBorder="1" applyAlignment="1">
      <alignment horizontal="left" vertical="center" shrinkToFit="1"/>
    </xf>
    <xf numFmtId="0" fontId="16" fillId="0" borderId="46" xfId="0" applyFont="1" applyFill="1" applyBorder="1" applyAlignment="1">
      <alignment horizontal="left" vertical="center" shrinkToFit="1"/>
    </xf>
    <xf numFmtId="0" fontId="16" fillId="0" borderId="15" xfId="0" applyFont="1" applyFill="1" applyBorder="1" applyAlignment="1">
      <alignment horizontal="left" vertical="center" shrinkToFit="1"/>
    </xf>
    <xf numFmtId="0" fontId="16" fillId="0" borderId="48" xfId="0" applyFont="1" applyFill="1" applyBorder="1" applyAlignment="1">
      <alignment horizontal="left" vertical="center" shrinkToFit="1"/>
    </xf>
    <xf numFmtId="0" fontId="16" fillId="0" borderId="49" xfId="0" applyFont="1" applyFill="1" applyBorder="1" applyAlignment="1">
      <alignment horizontal="left" vertical="center" shrinkToFit="1"/>
    </xf>
    <xf numFmtId="0" fontId="16" fillId="0" borderId="22" xfId="0" applyFont="1" applyFill="1" applyBorder="1" applyAlignment="1">
      <alignment horizontal="left" vertical="center" shrinkToFit="1"/>
    </xf>
    <xf numFmtId="0" fontId="9" fillId="0" borderId="0" xfId="22" applyFont="1" applyFill="1" applyAlignment="1">
      <alignment horizontal="center"/>
      <protection/>
    </xf>
    <xf numFmtId="0" fontId="5" fillId="0" borderId="13" xfId="22" applyFont="1" applyFill="1" applyBorder="1" applyAlignment="1">
      <alignment horizontal="center" vertical="center" shrinkToFit="1"/>
      <protection/>
    </xf>
    <xf numFmtId="0" fontId="5" fillId="0" borderId="2" xfId="22" applyFont="1" applyFill="1" applyBorder="1" applyAlignment="1">
      <alignment horizontal="center" vertical="center" shrinkToFit="1"/>
      <protection/>
    </xf>
    <xf numFmtId="0" fontId="5" fillId="0" borderId="1" xfId="23" applyFont="1" applyFill="1" applyBorder="1" applyAlignment="1">
      <alignment horizontal="center" vertical="center" wrapText="1" shrinkToFit="1"/>
      <protection/>
    </xf>
    <xf numFmtId="0" fontId="10" fillId="0" borderId="0" xfId="23" applyFont="1" applyFill="1" applyAlignment="1">
      <alignment horizontal="center"/>
      <protection/>
    </xf>
    <xf numFmtId="0" fontId="11" fillId="0" borderId="0" xfId="23" applyFont="1" applyFill="1" applyAlignment="1">
      <alignment horizontal="center"/>
      <protection/>
    </xf>
    <xf numFmtId="0" fontId="5" fillId="0" borderId="1" xfId="23" applyFont="1" applyFill="1" applyBorder="1" applyAlignment="1">
      <alignment horizontal="center" vertical="center" shrinkToFit="1"/>
      <protection/>
    </xf>
    <xf numFmtId="0" fontId="0" fillId="0" borderId="57" xfId="0" applyFill="1" applyBorder="1" applyAlignment="1">
      <alignment vertical="center"/>
    </xf>
    <xf numFmtId="0" fontId="0" fillId="0" borderId="58" xfId="0" applyFill="1" applyBorder="1" applyAlignment="1">
      <alignment vertical="center"/>
    </xf>
    <xf numFmtId="0" fontId="0" fillId="0" borderId="59" xfId="0" applyFill="1" applyBorder="1" applyAlignment="1">
      <alignment vertical="center"/>
    </xf>
    <xf numFmtId="0" fontId="0" fillId="0" borderId="46" xfId="0" applyFill="1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0" fontId="0" fillId="0" borderId="60" xfId="0" applyFill="1" applyBorder="1" applyAlignment="1">
      <alignment horizontal="left" vertical="center"/>
    </xf>
    <xf numFmtId="0" fontId="0" fillId="0" borderId="36" xfId="0" applyFill="1" applyBorder="1" applyAlignment="1">
      <alignment horizontal="center" vertical="center"/>
    </xf>
    <xf numFmtId="0" fontId="0" fillId="0" borderId="61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5" fillId="0" borderId="2" xfId="24" applyFont="1" applyFill="1" applyBorder="1" applyAlignment="1">
      <alignment horizontal="center" vertical="center" wrapText="1" shrinkToFit="1"/>
      <protection/>
    </xf>
    <xf numFmtId="0" fontId="5" fillId="0" borderId="5" xfId="24" applyFont="1" applyFill="1" applyBorder="1" applyAlignment="1">
      <alignment horizontal="center" vertical="center" wrapText="1" shrinkToFit="1"/>
      <protection/>
    </xf>
    <xf numFmtId="0" fontId="5" fillId="0" borderId="56" xfId="24" applyFont="1" applyFill="1" applyBorder="1" applyAlignment="1">
      <alignment horizontal="center" vertical="center" wrapText="1" shrinkToFit="1"/>
      <protection/>
    </xf>
    <xf numFmtId="0" fontId="5" fillId="0" borderId="3" xfId="24" applyFont="1" applyFill="1" applyBorder="1" applyAlignment="1">
      <alignment horizontal="center" vertical="center" wrapText="1" shrinkToFit="1"/>
      <protection/>
    </xf>
    <xf numFmtId="0" fontId="12" fillId="0" borderId="0" xfId="24" applyFont="1" applyAlignment="1">
      <alignment horizontal="center"/>
      <protection/>
    </xf>
    <xf numFmtId="0" fontId="13" fillId="0" borderId="0" xfId="24" applyFont="1" applyAlignment="1">
      <alignment horizontal="center"/>
      <protection/>
    </xf>
    <xf numFmtId="0" fontId="5" fillId="0" borderId="12" xfId="24" applyFont="1" applyFill="1" applyBorder="1" applyAlignment="1">
      <alignment horizontal="center" vertical="center" wrapText="1" shrinkToFit="1"/>
      <protection/>
    </xf>
    <xf numFmtId="0" fontId="5" fillId="0" borderId="13" xfId="24" applyFont="1" applyFill="1" applyBorder="1" applyAlignment="1">
      <alignment horizontal="center" vertical="center" wrapText="1" shrinkToFit="1"/>
      <protection/>
    </xf>
  </cellXfs>
  <cellStyles count="15">
    <cellStyle name="Normal" xfId="0"/>
    <cellStyle name="Percent" xfId="15"/>
    <cellStyle name="常规_Sheet1" xfId="16"/>
    <cellStyle name="常规_Sheet2_1" xfId="17"/>
    <cellStyle name="常规_Sheet3" xfId="18"/>
    <cellStyle name="常规_Sheet4" xfId="19"/>
    <cellStyle name="常规_Sheet5" xfId="20"/>
    <cellStyle name="常规_Sheet6" xfId="21"/>
    <cellStyle name="常规_Sheet7" xfId="22"/>
    <cellStyle name="常规_Sheet8" xfId="23"/>
    <cellStyle name="常规_Sheet9" xfId="24"/>
    <cellStyle name="Currency" xfId="25"/>
    <cellStyle name="Currency [0]" xfId="26"/>
    <cellStyle name="Comma" xfId="27"/>
    <cellStyle name="Comma [0]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showGridLines="0" showZeros="0" tabSelected="1" zoomScaleSheetLayoutView="100" workbookViewId="0" topLeftCell="A1">
      <selection activeCell="A1" sqref="A1:I1"/>
    </sheetView>
  </sheetViews>
  <sheetFormatPr defaultColWidth="9.00390625" defaultRowHeight="14.25"/>
  <cols>
    <col min="1" max="1" width="21.50390625" style="11" customWidth="1"/>
    <col min="2" max="2" width="6.25390625" style="11" customWidth="1"/>
    <col min="3" max="3" width="10.625" style="11" customWidth="1"/>
    <col min="4" max="4" width="24.625" style="11" customWidth="1"/>
    <col min="5" max="5" width="9.00390625" style="11" customWidth="1"/>
    <col min="6" max="6" width="8.50390625" style="11" customWidth="1"/>
    <col min="7" max="7" width="24.875" style="11" customWidth="1"/>
    <col min="8" max="16384" width="9.00390625" style="11" customWidth="1"/>
  </cols>
  <sheetData>
    <row r="1" spans="1:9" ht="20.25">
      <c r="A1" s="209" t="s">
        <v>0</v>
      </c>
      <c r="B1" s="209"/>
      <c r="C1" s="209"/>
      <c r="D1" s="209"/>
      <c r="E1" s="209"/>
      <c r="F1" s="209"/>
      <c r="G1" s="209"/>
      <c r="H1" s="209"/>
      <c r="I1" s="209"/>
    </row>
    <row r="2" spans="1:9" ht="14.25">
      <c r="A2" s="213" t="s">
        <v>367</v>
      </c>
      <c r="B2" s="213"/>
      <c r="C2" s="213"/>
      <c r="D2" s="213"/>
      <c r="E2" s="12"/>
      <c r="F2" s="12"/>
      <c r="G2" s="12"/>
      <c r="H2" s="12"/>
      <c r="I2" s="13" t="s">
        <v>1</v>
      </c>
    </row>
    <row r="3" spans="1:9" ht="15.75" customHeight="1">
      <c r="A3" s="210" t="s">
        <v>2</v>
      </c>
      <c r="B3" s="211"/>
      <c r="C3" s="211"/>
      <c r="D3" s="211" t="s">
        <v>3</v>
      </c>
      <c r="E3" s="211"/>
      <c r="F3" s="211"/>
      <c r="G3" s="211"/>
      <c r="H3" s="211"/>
      <c r="I3" s="212"/>
    </row>
    <row r="4" spans="1:9" ht="15.75" customHeight="1">
      <c r="A4" s="14" t="s">
        <v>4</v>
      </c>
      <c r="B4" s="15" t="s">
        <v>5</v>
      </c>
      <c r="C4" s="15" t="s">
        <v>6</v>
      </c>
      <c r="D4" s="15" t="s">
        <v>7</v>
      </c>
      <c r="E4" s="15" t="s">
        <v>5</v>
      </c>
      <c r="F4" s="15" t="s">
        <v>6</v>
      </c>
      <c r="G4" s="15" t="s">
        <v>8</v>
      </c>
      <c r="H4" s="15" t="s">
        <v>5</v>
      </c>
      <c r="I4" s="16" t="s">
        <v>6</v>
      </c>
    </row>
    <row r="5" spans="1:9" ht="15.75" customHeight="1">
      <c r="A5" s="14" t="s">
        <v>9</v>
      </c>
      <c r="B5" s="15"/>
      <c r="C5" s="15">
        <v>1</v>
      </c>
      <c r="D5" s="15" t="s">
        <v>9</v>
      </c>
      <c r="E5" s="15"/>
      <c r="F5" s="15">
        <v>2</v>
      </c>
      <c r="G5" s="15" t="s">
        <v>9</v>
      </c>
      <c r="H5" s="15"/>
      <c r="I5" s="16">
        <v>3</v>
      </c>
    </row>
    <row r="6" spans="1:9" ht="15.75" customHeight="1">
      <c r="A6" s="17" t="s">
        <v>10</v>
      </c>
      <c r="B6" s="15" t="s">
        <v>11</v>
      </c>
      <c r="C6" s="18">
        <v>1980.63</v>
      </c>
      <c r="D6" s="19" t="s">
        <v>12</v>
      </c>
      <c r="E6" s="15" t="s">
        <v>13</v>
      </c>
      <c r="F6" s="18"/>
      <c r="G6" s="19" t="s">
        <v>14</v>
      </c>
      <c r="H6" s="15" t="s">
        <v>15</v>
      </c>
      <c r="I6" s="20">
        <v>1271.97</v>
      </c>
    </row>
    <row r="7" spans="1:9" ht="15.75" customHeight="1">
      <c r="A7" s="17" t="s">
        <v>16</v>
      </c>
      <c r="B7" s="15" t="s">
        <v>17</v>
      </c>
      <c r="C7" s="18"/>
      <c r="D7" s="19" t="s">
        <v>18</v>
      </c>
      <c r="E7" s="15" t="s">
        <v>19</v>
      </c>
      <c r="F7" s="22"/>
      <c r="G7" s="19" t="s">
        <v>20</v>
      </c>
      <c r="H7" s="15" t="s">
        <v>21</v>
      </c>
      <c r="I7" s="20">
        <v>822.11</v>
      </c>
    </row>
    <row r="8" spans="1:9" ht="15.75" customHeight="1">
      <c r="A8" s="17" t="s">
        <v>22</v>
      </c>
      <c r="B8" s="15" t="s">
        <v>23</v>
      </c>
      <c r="C8" s="18"/>
      <c r="D8" s="19" t="s">
        <v>24</v>
      </c>
      <c r="E8" s="15" t="s">
        <v>25</v>
      </c>
      <c r="F8" s="18"/>
      <c r="G8" s="19" t="s">
        <v>26</v>
      </c>
      <c r="H8" s="15" t="s">
        <v>27</v>
      </c>
      <c r="I8" s="20">
        <v>449.86</v>
      </c>
    </row>
    <row r="9" spans="1:9" ht="15.75" customHeight="1">
      <c r="A9" s="17" t="s">
        <v>28</v>
      </c>
      <c r="B9" s="15" t="s">
        <v>29</v>
      </c>
      <c r="C9" s="18"/>
      <c r="D9" s="19" t="s">
        <v>30</v>
      </c>
      <c r="E9" s="15" t="s">
        <v>31</v>
      </c>
      <c r="F9" s="18"/>
      <c r="G9" s="19" t="s">
        <v>32</v>
      </c>
      <c r="H9" s="15" t="s">
        <v>33</v>
      </c>
      <c r="I9" s="20">
        <v>708.66</v>
      </c>
    </row>
    <row r="10" spans="1:9" ht="15.75" customHeight="1">
      <c r="A10" s="17" t="s">
        <v>34</v>
      </c>
      <c r="B10" s="15" t="s">
        <v>35</v>
      </c>
      <c r="C10" s="18"/>
      <c r="D10" s="19" t="s">
        <v>36</v>
      </c>
      <c r="E10" s="15" t="s">
        <v>37</v>
      </c>
      <c r="F10" s="18"/>
      <c r="G10" s="19" t="s">
        <v>38</v>
      </c>
      <c r="H10" s="15" t="s">
        <v>39</v>
      </c>
      <c r="I10" s="20"/>
    </row>
    <row r="11" spans="1:9" ht="15.75" customHeight="1">
      <c r="A11" s="17" t="s">
        <v>40</v>
      </c>
      <c r="B11" s="15" t="s">
        <v>41</v>
      </c>
      <c r="C11" s="18"/>
      <c r="D11" s="19" t="s">
        <v>42</v>
      </c>
      <c r="E11" s="15" t="s">
        <v>43</v>
      </c>
      <c r="F11" s="18"/>
      <c r="G11" s="19" t="s">
        <v>44</v>
      </c>
      <c r="H11" s="15" t="s">
        <v>45</v>
      </c>
      <c r="I11" s="20">
        <v>708.66</v>
      </c>
    </row>
    <row r="12" spans="1:9" ht="15.75" customHeight="1">
      <c r="A12" s="17" t="s">
        <v>46</v>
      </c>
      <c r="B12" s="15" t="s">
        <v>47</v>
      </c>
      <c r="C12" s="18"/>
      <c r="D12" s="19" t="s">
        <v>48</v>
      </c>
      <c r="E12" s="15" t="s">
        <v>49</v>
      </c>
      <c r="F12" s="18">
        <v>1930.41</v>
      </c>
      <c r="G12" s="19" t="s">
        <v>50</v>
      </c>
      <c r="H12" s="15" t="s">
        <v>51</v>
      </c>
      <c r="I12" s="20"/>
    </row>
    <row r="13" spans="1:9" ht="15.75" customHeight="1">
      <c r="A13" s="23"/>
      <c r="B13" s="15" t="s">
        <v>52</v>
      </c>
      <c r="C13" s="22"/>
      <c r="D13" s="19" t="s">
        <v>53</v>
      </c>
      <c r="E13" s="15" t="s">
        <v>54</v>
      </c>
      <c r="F13" s="18">
        <v>47.7</v>
      </c>
      <c r="G13" s="19" t="s">
        <v>55</v>
      </c>
      <c r="H13" s="15" t="s">
        <v>56</v>
      </c>
      <c r="I13" s="20"/>
    </row>
    <row r="14" spans="1:9" ht="15.75" customHeight="1">
      <c r="A14" s="17"/>
      <c r="B14" s="15" t="s">
        <v>57</v>
      </c>
      <c r="C14" s="22"/>
      <c r="D14" s="19" t="s">
        <v>58</v>
      </c>
      <c r="E14" s="15" t="s">
        <v>59</v>
      </c>
      <c r="F14" s="18">
        <v>2.52</v>
      </c>
      <c r="G14" s="19" t="s">
        <v>60</v>
      </c>
      <c r="H14" s="15" t="s">
        <v>61</v>
      </c>
      <c r="I14" s="20"/>
    </row>
    <row r="15" spans="1:9" ht="15.75" customHeight="1">
      <c r="A15" s="17"/>
      <c r="B15" s="15" t="s">
        <v>62</v>
      </c>
      <c r="C15" s="22"/>
      <c r="D15" s="19" t="s">
        <v>63</v>
      </c>
      <c r="E15" s="15" t="s">
        <v>64</v>
      </c>
      <c r="F15" s="18"/>
      <c r="G15" s="19"/>
      <c r="H15" s="15" t="s">
        <v>65</v>
      </c>
      <c r="I15" s="24"/>
    </row>
    <row r="16" spans="1:9" ht="15.75" customHeight="1">
      <c r="A16" s="17"/>
      <c r="B16" s="15" t="s">
        <v>66</v>
      </c>
      <c r="C16" s="22"/>
      <c r="D16" s="19" t="s">
        <v>67</v>
      </c>
      <c r="E16" s="15" t="s">
        <v>68</v>
      </c>
      <c r="F16" s="18"/>
      <c r="G16" s="15" t="s">
        <v>69</v>
      </c>
      <c r="H16" s="15" t="s">
        <v>70</v>
      </c>
      <c r="I16" s="16"/>
    </row>
    <row r="17" spans="1:9" ht="15.75" customHeight="1">
      <c r="A17" s="17"/>
      <c r="B17" s="15" t="s">
        <v>71</v>
      </c>
      <c r="C17" s="22"/>
      <c r="D17" s="19" t="s">
        <v>72</v>
      </c>
      <c r="E17" s="15" t="s">
        <v>73</v>
      </c>
      <c r="F17" s="18"/>
      <c r="G17" s="19" t="s">
        <v>74</v>
      </c>
      <c r="H17" s="15" t="s">
        <v>75</v>
      </c>
      <c r="I17" s="20">
        <v>1980.63</v>
      </c>
    </row>
    <row r="18" spans="1:9" ht="15.75" customHeight="1">
      <c r="A18" s="17"/>
      <c r="B18" s="15" t="s">
        <v>76</v>
      </c>
      <c r="C18" s="22"/>
      <c r="D18" s="19" t="s">
        <v>77</v>
      </c>
      <c r="E18" s="15" t="s">
        <v>78</v>
      </c>
      <c r="F18" s="18"/>
      <c r="G18" s="19" t="s">
        <v>79</v>
      </c>
      <c r="H18" s="15" t="s">
        <v>80</v>
      </c>
      <c r="I18" s="20">
        <v>771.9</v>
      </c>
    </row>
    <row r="19" spans="1:9" ht="15.75" customHeight="1">
      <c r="A19" s="17"/>
      <c r="B19" s="15" t="s">
        <v>81</v>
      </c>
      <c r="C19" s="22"/>
      <c r="D19" s="19" t="s">
        <v>82</v>
      </c>
      <c r="E19" s="15" t="s">
        <v>83</v>
      </c>
      <c r="F19" s="18"/>
      <c r="G19" s="19" t="s">
        <v>84</v>
      </c>
      <c r="H19" s="15" t="s">
        <v>85</v>
      </c>
      <c r="I19" s="20">
        <v>970.06</v>
      </c>
    </row>
    <row r="20" spans="1:9" ht="15.75" customHeight="1">
      <c r="A20" s="17"/>
      <c r="B20" s="15" t="s">
        <v>86</v>
      </c>
      <c r="C20" s="22"/>
      <c r="D20" s="19" t="s">
        <v>87</v>
      </c>
      <c r="E20" s="15" t="s">
        <v>88</v>
      </c>
      <c r="F20" s="18"/>
      <c r="G20" s="19" t="s">
        <v>89</v>
      </c>
      <c r="H20" s="15" t="s">
        <v>90</v>
      </c>
      <c r="I20" s="20">
        <v>50.22</v>
      </c>
    </row>
    <row r="21" spans="1:9" ht="15.75" customHeight="1">
      <c r="A21" s="17"/>
      <c r="B21" s="15" t="s">
        <v>91</v>
      </c>
      <c r="C21" s="22"/>
      <c r="D21" s="19" t="s">
        <v>92</v>
      </c>
      <c r="E21" s="15" t="s">
        <v>93</v>
      </c>
      <c r="F21" s="18"/>
      <c r="G21" s="19" t="s">
        <v>94</v>
      </c>
      <c r="H21" s="15" t="s">
        <v>95</v>
      </c>
      <c r="I21" s="115">
        <v>74.52</v>
      </c>
    </row>
    <row r="22" spans="1:9" ht="15.75" customHeight="1">
      <c r="A22" s="17"/>
      <c r="B22" s="15" t="s">
        <v>96</v>
      </c>
      <c r="C22" s="22"/>
      <c r="D22" s="19" t="s">
        <v>97</v>
      </c>
      <c r="E22" s="15" t="s">
        <v>98</v>
      </c>
      <c r="F22" s="22"/>
      <c r="G22" s="19" t="s">
        <v>99</v>
      </c>
      <c r="H22" s="114" t="s">
        <v>100</v>
      </c>
      <c r="I22" s="75"/>
    </row>
    <row r="23" spans="1:9" ht="15.75" customHeight="1">
      <c r="A23" s="17"/>
      <c r="B23" s="15" t="s">
        <v>101</v>
      </c>
      <c r="C23" s="22"/>
      <c r="D23" s="19" t="s">
        <v>102</v>
      </c>
      <c r="E23" s="15" t="s">
        <v>103</v>
      </c>
      <c r="F23" s="18"/>
      <c r="G23" s="19" t="s">
        <v>104</v>
      </c>
      <c r="H23" s="15" t="s">
        <v>105</v>
      </c>
      <c r="I23" s="116">
        <v>113.93</v>
      </c>
    </row>
    <row r="24" spans="1:9" ht="15.75" customHeight="1">
      <c r="A24" s="17"/>
      <c r="B24" s="15" t="s">
        <v>106</v>
      </c>
      <c r="C24" s="22"/>
      <c r="D24" s="19" t="s">
        <v>107</v>
      </c>
      <c r="E24" s="15" t="s">
        <v>108</v>
      </c>
      <c r="F24" s="18"/>
      <c r="G24" s="19" t="s">
        <v>109</v>
      </c>
      <c r="H24" s="15" t="s">
        <v>110</v>
      </c>
      <c r="I24" s="20"/>
    </row>
    <row r="25" spans="1:9" ht="15.75" customHeight="1">
      <c r="A25" s="17"/>
      <c r="B25" s="15" t="s">
        <v>111</v>
      </c>
      <c r="C25" s="22"/>
      <c r="D25" s="19" t="s">
        <v>112</v>
      </c>
      <c r="E25" s="15" t="s">
        <v>113</v>
      </c>
      <c r="F25" s="18"/>
      <c r="G25" s="19" t="s">
        <v>114</v>
      </c>
      <c r="H25" s="15" t="s">
        <v>115</v>
      </c>
      <c r="I25" s="20"/>
    </row>
    <row r="26" spans="1:9" ht="15.75" customHeight="1">
      <c r="A26" s="17"/>
      <c r="B26" s="15" t="s">
        <v>116</v>
      </c>
      <c r="C26" s="22"/>
      <c r="D26" s="19" t="s">
        <v>117</v>
      </c>
      <c r="E26" s="15" t="s">
        <v>118</v>
      </c>
      <c r="F26" s="18"/>
      <c r="G26" s="19" t="s">
        <v>119</v>
      </c>
      <c r="H26" s="15" t="s">
        <v>120</v>
      </c>
      <c r="I26" s="24"/>
    </row>
    <row r="27" spans="1:9" ht="15.75" customHeight="1">
      <c r="A27" s="17"/>
      <c r="B27" s="15" t="s">
        <v>121</v>
      </c>
      <c r="C27" s="22"/>
      <c r="D27" s="19" t="s">
        <v>122</v>
      </c>
      <c r="E27" s="15" t="s">
        <v>123</v>
      </c>
      <c r="F27" s="18"/>
      <c r="G27" s="19" t="s">
        <v>124</v>
      </c>
      <c r="H27" s="15" t="s">
        <v>125</v>
      </c>
      <c r="I27" s="24"/>
    </row>
    <row r="28" spans="1:9" ht="15.75" customHeight="1">
      <c r="A28" s="17"/>
      <c r="B28" s="15" t="s">
        <v>126</v>
      </c>
      <c r="C28" s="22"/>
      <c r="D28" s="19"/>
      <c r="E28" s="15" t="s">
        <v>127</v>
      </c>
      <c r="F28" s="22"/>
      <c r="G28" s="19"/>
      <c r="H28" s="15" t="s">
        <v>128</v>
      </c>
      <c r="I28" s="24"/>
    </row>
    <row r="29" spans="1:9" ht="15.75" customHeight="1">
      <c r="A29" s="25" t="s">
        <v>129</v>
      </c>
      <c r="B29" s="15" t="s">
        <v>130</v>
      </c>
      <c r="C29" s="18"/>
      <c r="D29" s="208" t="s">
        <v>131</v>
      </c>
      <c r="E29" s="208"/>
      <c r="F29" s="208"/>
      <c r="G29" s="208"/>
      <c r="H29" s="15" t="s">
        <v>132</v>
      </c>
      <c r="I29" s="20"/>
    </row>
    <row r="30" spans="1:9" ht="15.75" customHeight="1">
      <c r="A30" s="17" t="s">
        <v>133</v>
      </c>
      <c r="B30" s="15" t="s">
        <v>134</v>
      </c>
      <c r="C30" s="18"/>
      <c r="D30" s="206" t="s">
        <v>135</v>
      </c>
      <c r="E30" s="206"/>
      <c r="F30" s="206"/>
      <c r="G30" s="206"/>
      <c r="H30" s="15" t="s">
        <v>136</v>
      </c>
      <c r="I30" s="20"/>
    </row>
    <row r="31" spans="1:9" ht="15.75" customHeight="1">
      <c r="A31" s="17" t="s">
        <v>137</v>
      </c>
      <c r="B31" s="15" t="s">
        <v>138</v>
      </c>
      <c r="C31" s="18"/>
      <c r="D31" s="206" t="s">
        <v>139</v>
      </c>
      <c r="E31" s="206" t="s">
        <v>140</v>
      </c>
      <c r="F31" s="206"/>
      <c r="G31" s="206" t="s">
        <v>141</v>
      </c>
      <c r="H31" s="15" t="s">
        <v>142</v>
      </c>
      <c r="I31" s="20"/>
    </row>
    <row r="32" spans="1:9" ht="15.75" customHeight="1">
      <c r="A32" s="17" t="s">
        <v>143</v>
      </c>
      <c r="B32" s="15" t="s">
        <v>144</v>
      </c>
      <c r="C32" s="18"/>
      <c r="D32" s="206" t="s">
        <v>145</v>
      </c>
      <c r="E32" s="206" t="s">
        <v>146</v>
      </c>
      <c r="F32" s="206"/>
      <c r="G32" s="206" t="s">
        <v>147</v>
      </c>
      <c r="H32" s="15" t="s">
        <v>148</v>
      </c>
      <c r="I32" s="20"/>
    </row>
    <row r="33" spans="1:9" ht="15.75" customHeight="1">
      <c r="A33" s="17" t="s">
        <v>149</v>
      </c>
      <c r="B33" s="15" t="s">
        <v>150</v>
      </c>
      <c r="C33" s="18"/>
      <c r="D33" s="206" t="s">
        <v>151</v>
      </c>
      <c r="E33" s="206" t="s">
        <v>152</v>
      </c>
      <c r="F33" s="206"/>
      <c r="G33" s="206" t="s">
        <v>153</v>
      </c>
      <c r="H33" s="15" t="s">
        <v>154</v>
      </c>
      <c r="I33" s="20"/>
    </row>
    <row r="34" spans="1:9" ht="15.75" customHeight="1">
      <c r="A34" s="17" t="s">
        <v>155</v>
      </c>
      <c r="B34" s="15" t="s">
        <v>156</v>
      </c>
      <c r="C34" s="18"/>
      <c r="D34" s="206" t="s">
        <v>157</v>
      </c>
      <c r="E34" s="206" t="s">
        <v>158</v>
      </c>
      <c r="F34" s="206"/>
      <c r="G34" s="206" t="s">
        <v>159</v>
      </c>
      <c r="H34" s="15" t="s">
        <v>160</v>
      </c>
      <c r="I34" s="24"/>
    </row>
    <row r="35" spans="1:9" ht="15.75" customHeight="1">
      <c r="A35" s="17"/>
      <c r="B35" s="15" t="s">
        <v>161</v>
      </c>
      <c r="C35" s="22"/>
      <c r="D35" s="206" t="s">
        <v>162</v>
      </c>
      <c r="E35" s="206" t="s">
        <v>163</v>
      </c>
      <c r="F35" s="206"/>
      <c r="G35" s="206" t="s">
        <v>164</v>
      </c>
      <c r="H35" s="15" t="s">
        <v>165</v>
      </c>
      <c r="I35" s="20"/>
    </row>
    <row r="36" spans="1:9" ht="15.75" customHeight="1">
      <c r="A36" s="17"/>
      <c r="B36" s="15" t="s">
        <v>166</v>
      </c>
      <c r="C36" s="22"/>
      <c r="D36" s="206" t="s">
        <v>143</v>
      </c>
      <c r="E36" s="206"/>
      <c r="F36" s="206"/>
      <c r="G36" s="206"/>
      <c r="H36" s="15" t="s">
        <v>167</v>
      </c>
      <c r="I36" s="20"/>
    </row>
    <row r="37" spans="1:9" ht="15.75" customHeight="1">
      <c r="A37" s="17"/>
      <c r="B37" s="15" t="s">
        <v>168</v>
      </c>
      <c r="C37" s="22"/>
      <c r="D37" s="206" t="s">
        <v>149</v>
      </c>
      <c r="E37" s="206"/>
      <c r="F37" s="206"/>
      <c r="G37" s="206"/>
      <c r="H37" s="15" t="s">
        <v>169</v>
      </c>
      <c r="I37" s="20"/>
    </row>
    <row r="38" spans="1:9" ht="15.75" customHeight="1">
      <c r="A38" s="17"/>
      <c r="B38" s="15" t="s">
        <v>170</v>
      </c>
      <c r="C38" s="22"/>
      <c r="D38" s="206" t="s">
        <v>155</v>
      </c>
      <c r="E38" s="206"/>
      <c r="F38" s="206"/>
      <c r="G38" s="206"/>
      <c r="H38" s="15" t="s">
        <v>171</v>
      </c>
      <c r="I38" s="20"/>
    </row>
    <row r="39" spans="1:9" ht="15.75" customHeight="1">
      <c r="A39" s="26" t="s">
        <v>172</v>
      </c>
      <c r="B39" s="27" t="s">
        <v>173</v>
      </c>
      <c r="C39" s="28">
        <f>C6</f>
        <v>1980.63</v>
      </c>
      <c r="D39" s="207" t="s">
        <v>172</v>
      </c>
      <c r="E39" s="207"/>
      <c r="F39" s="207"/>
      <c r="G39" s="207"/>
      <c r="H39" s="27" t="s">
        <v>174</v>
      </c>
      <c r="I39" s="29">
        <f>I17</f>
        <v>1980.63</v>
      </c>
    </row>
  </sheetData>
  <mergeCells count="15">
    <mergeCell ref="A1:I1"/>
    <mergeCell ref="A3:C3"/>
    <mergeCell ref="D3:I3"/>
    <mergeCell ref="A2:D2"/>
    <mergeCell ref="D29:G29"/>
    <mergeCell ref="D30:G30"/>
    <mergeCell ref="D31:G31"/>
    <mergeCell ref="D32:G32"/>
    <mergeCell ref="D37:G37"/>
    <mergeCell ref="D38:G38"/>
    <mergeCell ref="D39:G39"/>
    <mergeCell ref="D33:G33"/>
    <mergeCell ref="D34:G34"/>
    <mergeCell ref="D35:G35"/>
    <mergeCell ref="D36:G36"/>
  </mergeCells>
  <printOptions horizontalCentered="1"/>
  <pageMargins left="0.3937007874015748" right="0.3937007874015748" top="0.7480314960629921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3"/>
  <sheetViews>
    <sheetView showGridLines="0" showZeros="0" zoomScaleSheetLayoutView="100" workbookViewId="0" topLeftCell="A1">
      <selection activeCell="K23" sqref="A1:K23"/>
    </sheetView>
  </sheetViews>
  <sheetFormatPr defaultColWidth="9.00390625" defaultRowHeight="14.25"/>
  <cols>
    <col min="1" max="1" width="4.75390625" style="11" customWidth="1"/>
    <col min="2" max="2" width="4.625" style="11" customWidth="1"/>
    <col min="3" max="3" width="5.00390625" style="11" customWidth="1"/>
    <col min="4" max="4" width="16.125" style="11" customWidth="1"/>
    <col min="5" max="5" width="13.375" style="11" customWidth="1"/>
    <col min="6" max="6" width="14.125" style="11" customWidth="1"/>
    <col min="7" max="7" width="13.00390625" style="11" customWidth="1"/>
    <col min="8" max="8" width="10.125" style="11" customWidth="1"/>
    <col min="9" max="9" width="10.00390625" style="11" customWidth="1"/>
    <col min="10" max="10" width="17.75390625" style="11" customWidth="1"/>
    <col min="11" max="11" width="13.125" style="11" customWidth="1"/>
    <col min="12" max="16384" width="9.00390625" style="11" customWidth="1"/>
  </cols>
  <sheetData>
    <row r="1" spans="1:12" ht="27">
      <c r="A1" s="194" t="s">
        <v>175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30"/>
    </row>
    <row r="2" spans="1:12" ht="27" customHeight="1">
      <c r="A2" s="213" t="s">
        <v>367</v>
      </c>
      <c r="B2" s="213"/>
      <c r="C2" s="213"/>
      <c r="D2" s="213"/>
      <c r="E2" s="30"/>
      <c r="F2" s="30"/>
      <c r="G2" s="30"/>
      <c r="H2" s="31"/>
      <c r="I2" s="30"/>
      <c r="J2" s="32"/>
      <c r="K2" s="33" t="s">
        <v>1</v>
      </c>
      <c r="L2" s="30"/>
    </row>
    <row r="3" spans="1:12" ht="24" customHeight="1">
      <c r="A3" s="195" t="s">
        <v>4</v>
      </c>
      <c r="B3" s="196"/>
      <c r="C3" s="196"/>
      <c r="D3" s="196"/>
      <c r="E3" s="202" t="s">
        <v>129</v>
      </c>
      <c r="F3" s="202" t="s">
        <v>177</v>
      </c>
      <c r="G3" s="202" t="s">
        <v>178</v>
      </c>
      <c r="H3" s="202" t="s">
        <v>179</v>
      </c>
      <c r="I3" s="202" t="s">
        <v>180</v>
      </c>
      <c r="J3" s="202" t="s">
        <v>181</v>
      </c>
      <c r="K3" s="202" t="s">
        <v>182</v>
      </c>
      <c r="L3" s="30"/>
    </row>
    <row r="4" spans="1:12" ht="24" customHeight="1">
      <c r="A4" s="204" t="s">
        <v>183</v>
      </c>
      <c r="B4" s="203"/>
      <c r="C4" s="203"/>
      <c r="D4" s="193" t="s">
        <v>184</v>
      </c>
      <c r="E4" s="203"/>
      <c r="F4" s="203"/>
      <c r="G4" s="203"/>
      <c r="H4" s="203"/>
      <c r="I4" s="203"/>
      <c r="J4" s="203"/>
      <c r="K4" s="202"/>
      <c r="L4" s="30"/>
    </row>
    <row r="5" spans="1:12" ht="24" customHeight="1">
      <c r="A5" s="204"/>
      <c r="B5" s="203"/>
      <c r="C5" s="203"/>
      <c r="D5" s="193"/>
      <c r="E5" s="203"/>
      <c r="F5" s="203"/>
      <c r="G5" s="203"/>
      <c r="H5" s="203"/>
      <c r="I5" s="203"/>
      <c r="J5" s="203"/>
      <c r="K5" s="202"/>
      <c r="L5" s="30"/>
    </row>
    <row r="6" spans="1:12" ht="24" customHeight="1">
      <c r="A6" s="205" t="s">
        <v>185</v>
      </c>
      <c r="B6" s="193" t="s">
        <v>186</v>
      </c>
      <c r="C6" s="193" t="s">
        <v>187</v>
      </c>
      <c r="D6" s="35" t="s">
        <v>9</v>
      </c>
      <c r="E6" s="34" t="s">
        <v>11</v>
      </c>
      <c r="F6" s="34" t="s">
        <v>17</v>
      </c>
      <c r="G6" s="133" t="s">
        <v>23</v>
      </c>
      <c r="H6" s="133" t="s">
        <v>29</v>
      </c>
      <c r="I6" s="133" t="s">
        <v>35</v>
      </c>
      <c r="J6" s="133" t="s">
        <v>41</v>
      </c>
      <c r="K6" s="133" t="s">
        <v>47</v>
      </c>
      <c r="L6" s="30"/>
    </row>
    <row r="7" spans="1:12" ht="24" customHeight="1">
      <c r="A7" s="205"/>
      <c r="B7" s="193"/>
      <c r="C7" s="193"/>
      <c r="D7" s="35" t="s">
        <v>188</v>
      </c>
      <c r="E7" s="127">
        <v>1980.63</v>
      </c>
      <c r="F7" s="128">
        <v>1980.63</v>
      </c>
      <c r="G7" s="135">
        <v>0</v>
      </c>
      <c r="H7" s="144">
        <v>0</v>
      </c>
      <c r="I7" s="147">
        <v>0</v>
      </c>
      <c r="J7" s="148"/>
      <c r="K7" s="148"/>
      <c r="L7" s="30"/>
    </row>
    <row r="8" spans="1:12" ht="16.5" customHeight="1">
      <c r="A8" s="214" t="s">
        <v>335</v>
      </c>
      <c r="B8" s="215" t="s">
        <v>336</v>
      </c>
      <c r="C8" s="215" t="s">
        <v>336</v>
      </c>
      <c r="D8" s="117" t="s">
        <v>337</v>
      </c>
      <c r="E8" s="118">
        <v>1930.4104</v>
      </c>
      <c r="F8" s="119">
        <v>1930.4104</v>
      </c>
      <c r="G8" s="136">
        <v>0</v>
      </c>
      <c r="H8" s="138">
        <v>0</v>
      </c>
      <c r="I8" s="147">
        <v>0</v>
      </c>
      <c r="J8" s="148"/>
      <c r="K8" s="148"/>
      <c r="L8" s="30"/>
    </row>
    <row r="9" spans="1:12" ht="16.5" customHeight="1">
      <c r="A9" s="214" t="s">
        <v>338</v>
      </c>
      <c r="B9" s="215" t="s">
        <v>336</v>
      </c>
      <c r="C9" s="215" t="s">
        <v>336</v>
      </c>
      <c r="D9" s="117" t="s">
        <v>339</v>
      </c>
      <c r="E9" s="118">
        <v>92</v>
      </c>
      <c r="F9" s="119">
        <v>92</v>
      </c>
      <c r="G9" s="136">
        <v>0</v>
      </c>
      <c r="H9" s="138">
        <v>0</v>
      </c>
      <c r="I9" s="147">
        <v>0</v>
      </c>
      <c r="J9" s="148"/>
      <c r="K9" s="148"/>
      <c r="L9" s="30"/>
    </row>
    <row r="10" spans="1:12" ht="16.5" customHeight="1">
      <c r="A10" s="214">
        <v>2070199</v>
      </c>
      <c r="B10" s="215" t="s">
        <v>336</v>
      </c>
      <c r="C10" s="215" t="s">
        <v>336</v>
      </c>
      <c r="D10" s="120" t="s">
        <v>341</v>
      </c>
      <c r="E10" s="118">
        <v>92</v>
      </c>
      <c r="F10" s="119">
        <v>92</v>
      </c>
      <c r="G10" s="136">
        <v>0</v>
      </c>
      <c r="H10" s="138">
        <v>0</v>
      </c>
      <c r="I10" s="147">
        <v>0</v>
      </c>
      <c r="J10" s="148"/>
      <c r="K10" s="148"/>
      <c r="L10" s="30"/>
    </row>
    <row r="11" spans="1:12" ht="16.5" customHeight="1">
      <c r="A11" s="214">
        <v>20704</v>
      </c>
      <c r="B11" s="215" t="s">
        <v>336</v>
      </c>
      <c r="C11" s="218" t="s">
        <v>336</v>
      </c>
      <c r="D11" s="121" t="s">
        <v>343</v>
      </c>
      <c r="E11" s="118">
        <v>1834.3604</v>
      </c>
      <c r="F11" s="119">
        <v>1834.3604</v>
      </c>
      <c r="G11" s="136">
        <v>0</v>
      </c>
      <c r="H11" s="138">
        <v>0</v>
      </c>
      <c r="I11" s="147">
        <v>0</v>
      </c>
      <c r="J11" s="148"/>
      <c r="K11" s="148"/>
      <c r="L11" s="30"/>
    </row>
    <row r="12" spans="1:12" ht="16.5" customHeight="1">
      <c r="A12" s="214">
        <v>2070401</v>
      </c>
      <c r="B12" s="215" t="s">
        <v>336</v>
      </c>
      <c r="C12" s="218" t="s">
        <v>336</v>
      </c>
      <c r="D12" s="121" t="s">
        <v>345</v>
      </c>
      <c r="E12" s="118">
        <v>269.04</v>
      </c>
      <c r="F12" s="119">
        <v>269.04</v>
      </c>
      <c r="G12" s="136">
        <v>0</v>
      </c>
      <c r="H12" s="138">
        <v>0</v>
      </c>
      <c r="I12" s="147">
        <v>0</v>
      </c>
      <c r="J12" s="148"/>
      <c r="K12" s="148"/>
      <c r="L12" s="30"/>
    </row>
    <row r="13" spans="1:12" ht="16.5" customHeight="1">
      <c r="A13" s="214">
        <v>2070404</v>
      </c>
      <c r="B13" s="215" t="s">
        <v>336</v>
      </c>
      <c r="C13" s="218" t="s">
        <v>336</v>
      </c>
      <c r="D13" s="121" t="s">
        <v>347</v>
      </c>
      <c r="E13" s="118">
        <v>437.86</v>
      </c>
      <c r="F13" s="119">
        <v>437.86</v>
      </c>
      <c r="G13" s="136">
        <v>0</v>
      </c>
      <c r="H13" s="138">
        <v>0</v>
      </c>
      <c r="I13" s="147">
        <v>0</v>
      </c>
      <c r="J13" s="148"/>
      <c r="K13" s="148"/>
      <c r="L13" s="30"/>
    </row>
    <row r="14" spans="1:12" ht="16.5" customHeight="1">
      <c r="A14" s="214">
        <v>2070405</v>
      </c>
      <c r="B14" s="215" t="s">
        <v>336</v>
      </c>
      <c r="C14" s="218" t="s">
        <v>336</v>
      </c>
      <c r="D14" s="121" t="s">
        <v>349</v>
      </c>
      <c r="E14" s="118">
        <v>210.78</v>
      </c>
      <c r="F14" s="119">
        <v>210.78</v>
      </c>
      <c r="G14" s="136">
        <v>0</v>
      </c>
      <c r="H14" s="138">
        <v>0</v>
      </c>
      <c r="I14" s="147">
        <v>0</v>
      </c>
      <c r="J14" s="148"/>
      <c r="K14" s="148"/>
      <c r="L14" s="30"/>
    </row>
    <row r="15" spans="1:12" ht="16.5" customHeight="1">
      <c r="A15" s="214">
        <v>2070499</v>
      </c>
      <c r="B15" s="215" t="s">
        <v>336</v>
      </c>
      <c r="C15" s="218" t="s">
        <v>336</v>
      </c>
      <c r="D15" s="121" t="s">
        <v>351</v>
      </c>
      <c r="E15" s="118">
        <v>916.68</v>
      </c>
      <c r="F15" s="119">
        <v>916.68</v>
      </c>
      <c r="G15" s="136">
        <v>0</v>
      </c>
      <c r="H15" s="138">
        <v>0</v>
      </c>
      <c r="I15" s="147">
        <v>0</v>
      </c>
      <c r="J15" s="148"/>
      <c r="K15" s="148"/>
      <c r="L15" s="30"/>
    </row>
    <row r="16" spans="1:12" ht="16.5" customHeight="1">
      <c r="A16" s="200">
        <v>20799</v>
      </c>
      <c r="B16" s="201"/>
      <c r="C16" s="201"/>
      <c r="D16" s="122" t="s">
        <v>352</v>
      </c>
      <c r="E16" s="118">
        <v>4.05</v>
      </c>
      <c r="F16" s="119">
        <v>4.05</v>
      </c>
      <c r="G16" s="136">
        <v>0</v>
      </c>
      <c r="H16" s="138">
        <v>0</v>
      </c>
      <c r="I16" s="147">
        <v>0</v>
      </c>
      <c r="J16" s="148"/>
      <c r="K16" s="148"/>
      <c r="L16" s="30"/>
    </row>
    <row r="17" spans="1:12" ht="16.5" customHeight="1">
      <c r="A17" s="214">
        <v>2079999</v>
      </c>
      <c r="B17" s="215" t="s">
        <v>336</v>
      </c>
      <c r="C17" s="218" t="s">
        <v>336</v>
      </c>
      <c r="D17" s="1" t="s">
        <v>353</v>
      </c>
      <c r="E17" s="118">
        <v>4.05</v>
      </c>
      <c r="F17" s="119">
        <v>4.05</v>
      </c>
      <c r="G17" s="136">
        <v>0</v>
      </c>
      <c r="H17" s="138">
        <v>0</v>
      </c>
      <c r="I17" s="147">
        <v>0</v>
      </c>
      <c r="J17" s="148"/>
      <c r="K17" s="148"/>
      <c r="L17" s="30"/>
    </row>
    <row r="18" spans="1:12" ht="16.5" customHeight="1">
      <c r="A18" s="214" t="s">
        <v>354</v>
      </c>
      <c r="B18" s="215" t="s">
        <v>336</v>
      </c>
      <c r="C18" s="215" t="s">
        <v>336</v>
      </c>
      <c r="D18" s="123" t="s">
        <v>355</v>
      </c>
      <c r="E18" s="118">
        <v>47.7</v>
      </c>
      <c r="F18" s="119">
        <v>47.7</v>
      </c>
      <c r="G18" s="136">
        <v>0</v>
      </c>
      <c r="H18" s="138">
        <v>0</v>
      </c>
      <c r="I18" s="147">
        <v>0</v>
      </c>
      <c r="J18" s="148"/>
      <c r="K18" s="148"/>
      <c r="L18" s="30"/>
    </row>
    <row r="19" spans="1:12" ht="16.5" customHeight="1">
      <c r="A19" s="214" t="s">
        <v>356</v>
      </c>
      <c r="B19" s="215" t="s">
        <v>336</v>
      </c>
      <c r="C19" s="215" t="s">
        <v>336</v>
      </c>
      <c r="D19" s="117" t="s">
        <v>357</v>
      </c>
      <c r="E19" s="118">
        <v>47.7</v>
      </c>
      <c r="F19" s="119">
        <v>47.7</v>
      </c>
      <c r="G19" s="136">
        <v>0</v>
      </c>
      <c r="H19" s="138">
        <v>0</v>
      </c>
      <c r="I19" s="147">
        <v>0</v>
      </c>
      <c r="J19" s="148"/>
      <c r="K19" s="148"/>
      <c r="L19" s="30"/>
    </row>
    <row r="20" spans="1:11" ht="16.5" customHeight="1">
      <c r="A20" s="214" t="s">
        <v>358</v>
      </c>
      <c r="B20" s="215" t="s">
        <v>336</v>
      </c>
      <c r="C20" s="215" t="s">
        <v>336</v>
      </c>
      <c r="D20" s="117" t="s">
        <v>359</v>
      </c>
      <c r="E20" s="118">
        <v>47.7</v>
      </c>
      <c r="F20" s="119">
        <v>47.7</v>
      </c>
      <c r="G20" s="136">
        <v>0</v>
      </c>
      <c r="H20" s="138">
        <v>0</v>
      </c>
      <c r="I20" s="147">
        <v>0</v>
      </c>
      <c r="J20" s="139"/>
      <c r="K20" s="139"/>
    </row>
    <row r="21" spans="1:11" ht="16.5" customHeight="1">
      <c r="A21" s="214" t="s">
        <v>360</v>
      </c>
      <c r="B21" s="215" t="s">
        <v>336</v>
      </c>
      <c r="C21" s="215" t="s">
        <v>336</v>
      </c>
      <c r="D21" s="117" t="s">
        <v>361</v>
      </c>
      <c r="E21" s="118">
        <v>2.52</v>
      </c>
      <c r="F21" s="119">
        <v>2.52</v>
      </c>
      <c r="G21" s="136">
        <v>0</v>
      </c>
      <c r="H21" s="138">
        <v>0</v>
      </c>
      <c r="I21" s="147">
        <v>0</v>
      </c>
      <c r="J21" s="139"/>
      <c r="K21" s="139"/>
    </row>
    <row r="22" spans="1:11" ht="16.5" customHeight="1">
      <c r="A22" s="214" t="s">
        <v>362</v>
      </c>
      <c r="B22" s="215" t="s">
        <v>336</v>
      </c>
      <c r="C22" s="215" t="s">
        <v>336</v>
      </c>
      <c r="D22" s="117" t="s">
        <v>363</v>
      </c>
      <c r="E22" s="118">
        <v>2.52</v>
      </c>
      <c r="F22" s="119">
        <v>2.52</v>
      </c>
      <c r="G22" s="136">
        <v>0</v>
      </c>
      <c r="H22" s="137">
        <v>0</v>
      </c>
      <c r="I22" s="145">
        <v>0</v>
      </c>
      <c r="J22" s="146"/>
      <c r="K22" s="146"/>
    </row>
    <row r="23" spans="1:11" ht="16.5" customHeight="1" thickBot="1">
      <c r="A23" s="216" t="s">
        <v>364</v>
      </c>
      <c r="B23" s="217" t="s">
        <v>336</v>
      </c>
      <c r="C23" s="217" t="s">
        <v>336</v>
      </c>
      <c r="D23" s="124" t="s">
        <v>365</v>
      </c>
      <c r="E23" s="125">
        <v>2.52</v>
      </c>
      <c r="F23" s="126">
        <v>2.52</v>
      </c>
      <c r="G23" s="140">
        <v>0</v>
      </c>
      <c r="H23" s="141">
        <v>0</v>
      </c>
      <c r="I23" s="143">
        <v>0</v>
      </c>
      <c r="J23" s="139"/>
      <c r="K23" s="142"/>
    </row>
  </sheetData>
  <mergeCells count="31">
    <mergeCell ref="A1:K1"/>
    <mergeCell ref="A3:D3"/>
    <mergeCell ref="A8:C8"/>
    <mergeCell ref="G3:G5"/>
    <mergeCell ref="H3:H5"/>
    <mergeCell ref="I3:I5"/>
    <mergeCell ref="J3:J5"/>
    <mergeCell ref="K3:K5"/>
    <mergeCell ref="D4:D5"/>
    <mergeCell ref="E3:E5"/>
    <mergeCell ref="A10:C10"/>
    <mergeCell ref="A11:C11"/>
    <mergeCell ref="A9:C9"/>
    <mergeCell ref="A2:D2"/>
    <mergeCell ref="F3:F5"/>
    <mergeCell ref="A4:C5"/>
    <mergeCell ref="A6:A7"/>
    <mergeCell ref="B6:B7"/>
    <mergeCell ref="C6:C7"/>
    <mergeCell ref="A12:C12"/>
    <mergeCell ref="A15:C15"/>
    <mergeCell ref="A16:C16"/>
    <mergeCell ref="A17:C17"/>
    <mergeCell ref="A14:C14"/>
    <mergeCell ref="A13:C13"/>
    <mergeCell ref="A21:C21"/>
    <mergeCell ref="A22:C22"/>
    <mergeCell ref="A23:C23"/>
    <mergeCell ref="A18:C18"/>
    <mergeCell ref="A20:C20"/>
    <mergeCell ref="A19:C19"/>
  </mergeCells>
  <printOptions horizontalCentered="1"/>
  <pageMargins left="0.4724409448818898" right="0.4724409448818898" top="0.8661417322834646" bottom="0.7480314960629921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4"/>
  <sheetViews>
    <sheetView showGridLines="0" showZeros="0" zoomScaleSheetLayoutView="100" workbookViewId="0" topLeftCell="A1">
      <selection activeCell="E23" sqref="E23"/>
    </sheetView>
  </sheetViews>
  <sheetFormatPr defaultColWidth="9.00390625" defaultRowHeight="14.25"/>
  <cols>
    <col min="1" max="1" width="5.75390625" style="11" customWidth="1"/>
    <col min="2" max="2" width="4.875" style="11" customWidth="1"/>
    <col min="3" max="3" width="4.75390625" style="11" customWidth="1"/>
    <col min="4" max="4" width="17.375" style="11" customWidth="1"/>
    <col min="5" max="5" width="12.75390625" style="11" customWidth="1"/>
    <col min="6" max="6" width="13.375" style="11" customWidth="1"/>
    <col min="7" max="7" width="14.25390625" style="11" customWidth="1"/>
    <col min="8" max="8" width="13.50390625" style="11" customWidth="1"/>
    <col min="9" max="9" width="11.50390625" style="11" customWidth="1"/>
    <col min="10" max="10" width="21.625" style="11" customWidth="1"/>
    <col min="11" max="16384" width="9.00390625" style="11" customWidth="1"/>
  </cols>
  <sheetData>
    <row r="1" spans="1:10" ht="27">
      <c r="A1" s="199" t="s">
        <v>189</v>
      </c>
      <c r="B1" s="199"/>
      <c r="C1" s="199"/>
      <c r="D1" s="199"/>
      <c r="E1" s="199"/>
      <c r="F1" s="199"/>
      <c r="G1" s="199"/>
      <c r="H1" s="199"/>
      <c r="I1" s="199"/>
      <c r="J1" s="199"/>
    </row>
    <row r="2" spans="1:10" ht="24" customHeight="1">
      <c r="A2" s="213" t="s">
        <v>367</v>
      </c>
      <c r="B2" s="213"/>
      <c r="C2" s="213"/>
      <c r="D2" s="213"/>
      <c r="E2" s="36"/>
      <c r="F2" s="37"/>
      <c r="G2" s="36"/>
      <c r="H2" s="36"/>
      <c r="I2" s="36"/>
      <c r="J2" s="38" t="s">
        <v>1</v>
      </c>
    </row>
    <row r="3" spans="1:10" ht="19.5" customHeight="1">
      <c r="A3" s="219" t="s">
        <v>4</v>
      </c>
      <c r="B3" s="220"/>
      <c r="C3" s="220"/>
      <c r="D3" s="220"/>
      <c r="E3" s="221" t="s">
        <v>131</v>
      </c>
      <c r="F3" s="221" t="s">
        <v>190</v>
      </c>
      <c r="G3" s="221" t="s">
        <v>191</v>
      </c>
      <c r="H3" s="221" t="s">
        <v>192</v>
      </c>
      <c r="I3" s="221" t="s">
        <v>193</v>
      </c>
      <c r="J3" s="223" t="s">
        <v>194</v>
      </c>
    </row>
    <row r="4" spans="1:10" ht="19.5" customHeight="1">
      <c r="A4" s="225" t="s">
        <v>195</v>
      </c>
      <c r="B4" s="222"/>
      <c r="C4" s="222"/>
      <c r="D4" s="198" t="s">
        <v>184</v>
      </c>
      <c r="E4" s="222"/>
      <c r="F4" s="222"/>
      <c r="G4" s="222"/>
      <c r="H4" s="222"/>
      <c r="I4" s="222"/>
      <c r="J4" s="224"/>
    </row>
    <row r="5" spans="1:10" ht="19.5" customHeight="1">
      <c r="A5" s="225"/>
      <c r="B5" s="222"/>
      <c r="C5" s="222"/>
      <c r="D5" s="198"/>
      <c r="E5" s="222"/>
      <c r="F5" s="222"/>
      <c r="G5" s="222"/>
      <c r="H5" s="222"/>
      <c r="I5" s="222"/>
      <c r="J5" s="224"/>
    </row>
    <row r="6" spans="1:10" ht="19.5" customHeight="1">
      <c r="A6" s="225"/>
      <c r="B6" s="222"/>
      <c r="C6" s="222"/>
      <c r="D6" s="198"/>
      <c r="E6" s="222"/>
      <c r="F6" s="222"/>
      <c r="G6" s="222"/>
      <c r="H6" s="222"/>
      <c r="I6" s="222"/>
      <c r="J6" s="224"/>
    </row>
    <row r="7" spans="1:10" ht="21.75" customHeight="1">
      <c r="A7" s="197" t="s">
        <v>185</v>
      </c>
      <c r="B7" s="198" t="s">
        <v>186</v>
      </c>
      <c r="C7" s="198" t="s">
        <v>187</v>
      </c>
      <c r="D7" s="10" t="s">
        <v>9</v>
      </c>
      <c r="E7" s="39" t="s">
        <v>11</v>
      </c>
      <c r="F7" s="39" t="s">
        <v>17</v>
      </c>
      <c r="G7" s="39" t="s">
        <v>23</v>
      </c>
      <c r="H7" s="39" t="s">
        <v>29</v>
      </c>
      <c r="I7" s="39" t="s">
        <v>35</v>
      </c>
      <c r="J7" s="21" t="s">
        <v>41</v>
      </c>
    </row>
    <row r="8" spans="1:10" ht="21.75" customHeight="1">
      <c r="A8" s="197"/>
      <c r="B8" s="198"/>
      <c r="C8" s="198"/>
      <c r="D8" s="10" t="s">
        <v>188</v>
      </c>
      <c r="E8" s="169">
        <f>F8+G8</f>
        <v>1980.63</v>
      </c>
      <c r="F8" s="169">
        <f>F9+F19+F22</f>
        <v>1271.97</v>
      </c>
      <c r="G8" s="169">
        <f>G9</f>
        <v>708.66</v>
      </c>
      <c r="H8" s="40"/>
      <c r="I8" s="40"/>
      <c r="J8" s="41"/>
    </row>
    <row r="9" spans="1:10" ht="15.75" customHeight="1">
      <c r="A9" s="214" t="s">
        <v>335</v>
      </c>
      <c r="B9" s="215" t="s">
        <v>336</v>
      </c>
      <c r="C9" s="215" t="s">
        <v>336</v>
      </c>
      <c r="D9" s="117" t="s">
        <v>337</v>
      </c>
      <c r="E9" s="118">
        <f>F9+G9</f>
        <v>1930.4099999999999</v>
      </c>
      <c r="F9" s="149">
        <v>1221.75</v>
      </c>
      <c r="G9" s="118">
        <f>G12</f>
        <v>708.66</v>
      </c>
      <c r="H9" s="118"/>
      <c r="I9" s="129"/>
      <c r="J9" s="130"/>
    </row>
    <row r="10" spans="1:10" ht="15.75" customHeight="1">
      <c r="A10" s="214" t="s">
        <v>338</v>
      </c>
      <c r="B10" s="215" t="s">
        <v>336</v>
      </c>
      <c r="C10" s="215" t="s">
        <v>336</v>
      </c>
      <c r="D10" s="117" t="s">
        <v>339</v>
      </c>
      <c r="E10" s="118">
        <f>F10+G10</f>
        <v>92</v>
      </c>
      <c r="F10" s="149">
        <v>92</v>
      </c>
      <c r="G10" s="118"/>
      <c r="H10" s="118"/>
      <c r="I10" s="129"/>
      <c r="J10" s="130"/>
    </row>
    <row r="11" spans="1:10" ht="15.75" customHeight="1">
      <c r="A11" s="214" t="s">
        <v>340</v>
      </c>
      <c r="B11" s="215" t="s">
        <v>336</v>
      </c>
      <c r="C11" s="215" t="s">
        <v>336</v>
      </c>
      <c r="D11" s="120" t="s">
        <v>341</v>
      </c>
      <c r="E11" s="118">
        <f>F11+G11</f>
        <v>92</v>
      </c>
      <c r="F11" s="149">
        <v>92</v>
      </c>
      <c r="G11" s="118"/>
      <c r="H11" s="118"/>
      <c r="I11" s="129"/>
      <c r="J11" s="130"/>
    </row>
    <row r="12" spans="1:10" ht="15.75" customHeight="1">
      <c r="A12" s="214" t="s">
        <v>342</v>
      </c>
      <c r="B12" s="215" t="s">
        <v>336</v>
      </c>
      <c r="C12" s="218" t="s">
        <v>336</v>
      </c>
      <c r="D12" s="150" t="s">
        <v>343</v>
      </c>
      <c r="E12" s="118">
        <f>F12+G12</f>
        <v>1834.3600000000001</v>
      </c>
      <c r="F12" s="149">
        <v>1125.7</v>
      </c>
      <c r="G12" s="118">
        <v>708.66</v>
      </c>
      <c r="H12" s="118"/>
      <c r="I12" s="129"/>
      <c r="J12" s="130"/>
    </row>
    <row r="13" spans="1:10" ht="15.75" customHeight="1">
      <c r="A13" s="214" t="s">
        <v>344</v>
      </c>
      <c r="B13" s="215" t="s">
        <v>336</v>
      </c>
      <c r="C13" s="218" t="s">
        <v>336</v>
      </c>
      <c r="D13" s="150" t="s">
        <v>345</v>
      </c>
      <c r="E13" s="118">
        <v>269.04</v>
      </c>
      <c r="F13" s="149">
        <v>269.04</v>
      </c>
      <c r="G13" s="118"/>
      <c r="H13" s="118"/>
      <c r="I13" s="129"/>
      <c r="J13" s="130"/>
    </row>
    <row r="14" spans="1:10" ht="15.75" customHeight="1">
      <c r="A14" s="214" t="s">
        <v>346</v>
      </c>
      <c r="B14" s="215" t="s">
        <v>336</v>
      </c>
      <c r="C14" s="218" t="s">
        <v>336</v>
      </c>
      <c r="D14" s="150" t="s">
        <v>347</v>
      </c>
      <c r="E14" s="118">
        <v>437.86</v>
      </c>
      <c r="F14" s="149">
        <v>437.86</v>
      </c>
      <c r="G14" s="118"/>
      <c r="H14" s="118"/>
      <c r="I14" s="129"/>
      <c r="J14" s="130"/>
    </row>
    <row r="15" spans="1:10" ht="15.75" customHeight="1">
      <c r="A15" s="214" t="s">
        <v>348</v>
      </c>
      <c r="B15" s="215" t="s">
        <v>336</v>
      </c>
      <c r="C15" s="218" t="s">
        <v>336</v>
      </c>
      <c r="D15" s="150" t="s">
        <v>349</v>
      </c>
      <c r="E15" s="118">
        <v>210.78</v>
      </c>
      <c r="F15" s="149">
        <v>210.78</v>
      </c>
      <c r="G15" s="118"/>
      <c r="H15" s="118"/>
      <c r="I15" s="129"/>
      <c r="J15" s="130"/>
    </row>
    <row r="16" spans="1:10" ht="15.75" customHeight="1">
      <c r="A16" s="214" t="s">
        <v>350</v>
      </c>
      <c r="B16" s="215" t="s">
        <v>336</v>
      </c>
      <c r="C16" s="218" t="s">
        <v>336</v>
      </c>
      <c r="D16" s="150" t="s">
        <v>351</v>
      </c>
      <c r="E16" s="118">
        <v>208.02</v>
      </c>
      <c r="F16" s="149">
        <v>208.02</v>
      </c>
      <c r="G16" s="118"/>
      <c r="H16" s="118"/>
      <c r="I16" s="129"/>
      <c r="J16" s="130"/>
    </row>
    <row r="17" spans="1:10" ht="15.75" customHeight="1">
      <c r="A17" s="200">
        <v>20799</v>
      </c>
      <c r="B17" s="201"/>
      <c r="C17" s="201"/>
      <c r="D17" s="151" t="s">
        <v>352</v>
      </c>
      <c r="E17" s="118">
        <v>4.05</v>
      </c>
      <c r="F17" s="149">
        <v>4.05</v>
      </c>
      <c r="G17" s="118"/>
      <c r="H17" s="118"/>
      <c r="I17" s="129"/>
      <c r="J17" s="130"/>
    </row>
    <row r="18" spans="1:10" ht="15.75" customHeight="1">
      <c r="A18" s="214">
        <v>2079999</v>
      </c>
      <c r="B18" s="215" t="s">
        <v>336</v>
      </c>
      <c r="C18" s="218" t="s">
        <v>336</v>
      </c>
      <c r="D18" s="152" t="s">
        <v>353</v>
      </c>
      <c r="E18" s="118">
        <v>4.05</v>
      </c>
      <c r="F18" s="149">
        <v>4.05</v>
      </c>
      <c r="G18" s="118"/>
      <c r="H18" s="118"/>
      <c r="I18" s="129"/>
      <c r="J18" s="130"/>
    </row>
    <row r="19" spans="1:10" ht="15.75" customHeight="1">
      <c r="A19" s="214" t="s">
        <v>354</v>
      </c>
      <c r="B19" s="215" t="s">
        <v>336</v>
      </c>
      <c r="C19" s="215" t="s">
        <v>336</v>
      </c>
      <c r="D19" s="123" t="s">
        <v>355</v>
      </c>
      <c r="E19" s="118">
        <v>47.7</v>
      </c>
      <c r="F19" s="149">
        <v>47.7</v>
      </c>
      <c r="G19" s="118"/>
      <c r="H19" s="118"/>
      <c r="I19" s="129"/>
      <c r="J19" s="130"/>
    </row>
    <row r="20" spans="1:10" ht="15.75" customHeight="1">
      <c r="A20" s="214" t="s">
        <v>356</v>
      </c>
      <c r="B20" s="215" t="s">
        <v>336</v>
      </c>
      <c r="C20" s="215" t="s">
        <v>336</v>
      </c>
      <c r="D20" s="117" t="s">
        <v>357</v>
      </c>
      <c r="E20" s="118">
        <v>47.7</v>
      </c>
      <c r="F20" s="149">
        <v>47.7</v>
      </c>
      <c r="G20" s="118"/>
      <c r="H20" s="118"/>
      <c r="I20" s="129"/>
      <c r="J20" s="130"/>
    </row>
    <row r="21" spans="1:10" ht="15.75" customHeight="1">
      <c r="A21" s="214" t="s">
        <v>358</v>
      </c>
      <c r="B21" s="215" t="s">
        <v>336</v>
      </c>
      <c r="C21" s="215" t="s">
        <v>336</v>
      </c>
      <c r="D21" s="117" t="s">
        <v>359</v>
      </c>
      <c r="E21" s="118">
        <v>47.7</v>
      </c>
      <c r="F21" s="149">
        <v>47.7</v>
      </c>
      <c r="G21" s="118"/>
      <c r="H21" s="118"/>
      <c r="I21" s="129"/>
      <c r="J21" s="130"/>
    </row>
    <row r="22" spans="1:10" ht="15.75" customHeight="1">
      <c r="A22" s="214" t="s">
        <v>360</v>
      </c>
      <c r="B22" s="215" t="s">
        <v>336</v>
      </c>
      <c r="C22" s="215" t="s">
        <v>336</v>
      </c>
      <c r="D22" s="117" t="s">
        <v>361</v>
      </c>
      <c r="E22" s="118">
        <v>2.52</v>
      </c>
      <c r="F22" s="149">
        <v>2.52</v>
      </c>
      <c r="G22" s="118"/>
      <c r="H22" s="118"/>
      <c r="I22" s="129"/>
      <c r="J22" s="130"/>
    </row>
    <row r="23" spans="1:10" ht="15.75" customHeight="1">
      <c r="A23" s="214" t="s">
        <v>362</v>
      </c>
      <c r="B23" s="215" t="s">
        <v>336</v>
      </c>
      <c r="C23" s="215" t="s">
        <v>336</v>
      </c>
      <c r="D23" s="117" t="s">
        <v>363</v>
      </c>
      <c r="E23" s="118">
        <v>2.52</v>
      </c>
      <c r="F23" s="149">
        <v>2.52</v>
      </c>
      <c r="G23" s="118"/>
      <c r="H23" s="118"/>
      <c r="I23" s="129"/>
      <c r="J23" s="130"/>
    </row>
    <row r="24" spans="1:10" ht="15.75" customHeight="1" thickBot="1">
      <c r="A24" s="216" t="s">
        <v>364</v>
      </c>
      <c r="B24" s="217" t="s">
        <v>336</v>
      </c>
      <c r="C24" s="217" t="s">
        <v>336</v>
      </c>
      <c r="D24" s="124" t="s">
        <v>365</v>
      </c>
      <c r="E24" s="125">
        <v>2.52</v>
      </c>
      <c r="F24" s="153">
        <v>2.52</v>
      </c>
      <c r="G24" s="125"/>
      <c r="H24" s="125"/>
      <c r="I24" s="131"/>
      <c r="J24" s="132"/>
    </row>
  </sheetData>
  <mergeCells count="30">
    <mergeCell ref="A1:J1"/>
    <mergeCell ref="A3:D3"/>
    <mergeCell ref="A9:C9"/>
    <mergeCell ref="G3:G6"/>
    <mergeCell ref="H3:H6"/>
    <mergeCell ref="I3:I6"/>
    <mergeCell ref="J3:J6"/>
    <mergeCell ref="E3:E6"/>
    <mergeCell ref="F3:F6"/>
    <mergeCell ref="A4:C6"/>
    <mergeCell ref="A2:D2"/>
    <mergeCell ref="A13:C13"/>
    <mergeCell ref="A14:C14"/>
    <mergeCell ref="A10:C10"/>
    <mergeCell ref="D4:D6"/>
    <mergeCell ref="A19:C19"/>
    <mergeCell ref="A7:A8"/>
    <mergeCell ref="B7:B8"/>
    <mergeCell ref="C7:C8"/>
    <mergeCell ref="A15:C15"/>
    <mergeCell ref="A16:C16"/>
    <mergeCell ref="A17:C17"/>
    <mergeCell ref="A18:C18"/>
    <mergeCell ref="A11:C11"/>
    <mergeCell ref="A12:C12"/>
    <mergeCell ref="A24:C24"/>
    <mergeCell ref="A20:C20"/>
    <mergeCell ref="A21:C21"/>
    <mergeCell ref="A22:C22"/>
    <mergeCell ref="A23:C2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6"/>
  <sheetViews>
    <sheetView showGridLines="0" showZeros="0" zoomScaleSheetLayoutView="100" workbookViewId="0" topLeftCell="A1">
      <selection activeCell="A13" sqref="A13"/>
    </sheetView>
  </sheetViews>
  <sheetFormatPr defaultColWidth="9.00390625" defaultRowHeight="14.25"/>
  <cols>
    <col min="1" max="1" width="23.00390625" style="11" customWidth="1"/>
    <col min="2" max="2" width="4.375" style="11" bestFit="1" customWidth="1"/>
    <col min="3" max="3" width="7.75390625" style="11" customWidth="1"/>
    <col min="4" max="4" width="22.875" style="11" customWidth="1"/>
    <col min="5" max="5" width="4.375" style="11" bestFit="1" customWidth="1"/>
    <col min="6" max="6" width="7.625" style="11" customWidth="1"/>
    <col min="7" max="7" width="8.25390625" style="11" customWidth="1"/>
    <col min="8" max="8" width="7.75390625" style="11" customWidth="1"/>
    <col min="9" max="16384" width="9.00390625" style="11" customWidth="1"/>
  </cols>
  <sheetData>
    <row r="1" spans="1:8" ht="20.25">
      <c r="A1" s="226" t="s">
        <v>196</v>
      </c>
      <c r="B1" s="226"/>
      <c r="C1" s="226"/>
      <c r="D1" s="226"/>
      <c r="E1" s="226"/>
      <c r="F1" s="226"/>
      <c r="G1" s="226"/>
      <c r="H1" s="226"/>
    </row>
    <row r="2" spans="1:8" ht="15" customHeight="1">
      <c r="A2" s="213" t="s">
        <v>367</v>
      </c>
      <c r="B2" s="213"/>
      <c r="C2" s="213"/>
      <c r="D2" s="213"/>
      <c r="E2" s="42"/>
      <c r="F2" s="43"/>
      <c r="G2" s="42"/>
      <c r="H2" s="44" t="s">
        <v>1</v>
      </c>
    </row>
    <row r="3" spans="1:8" ht="15" customHeight="1">
      <c r="A3" s="227" t="s">
        <v>197</v>
      </c>
      <c r="B3" s="227"/>
      <c r="C3" s="227"/>
      <c r="D3" s="227" t="s">
        <v>198</v>
      </c>
      <c r="E3" s="227"/>
      <c r="F3" s="227"/>
      <c r="G3" s="227"/>
      <c r="H3" s="227"/>
    </row>
    <row r="4" spans="1:8" ht="15" customHeight="1">
      <c r="A4" s="228" t="s">
        <v>199</v>
      </c>
      <c r="B4" s="228" t="s">
        <v>5</v>
      </c>
      <c r="C4" s="228" t="s">
        <v>6</v>
      </c>
      <c r="D4" s="228" t="s">
        <v>200</v>
      </c>
      <c r="E4" s="228" t="s">
        <v>5</v>
      </c>
      <c r="F4" s="227" t="s">
        <v>6</v>
      </c>
      <c r="G4" s="227"/>
      <c r="H4" s="227"/>
    </row>
    <row r="5" spans="1:8" ht="40.5" customHeight="1">
      <c r="A5" s="228"/>
      <c r="B5" s="228"/>
      <c r="C5" s="228"/>
      <c r="D5" s="228"/>
      <c r="E5" s="228"/>
      <c r="F5" s="45" t="s">
        <v>201</v>
      </c>
      <c r="G5" s="46" t="s">
        <v>202</v>
      </c>
      <c r="H5" s="46" t="s">
        <v>203</v>
      </c>
    </row>
    <row r="6" spans="1:8" ht="18" customHeight="1">
      <c r="A6" s="45" t="s">
        <v>204</v>
      </c>
      <c r="B6" s="45"/>
      <c r="C6" s="45">
        <v>1</v>
      </c>
      <c r="D6" s="45" t="s">
        <v>204</v>
      </c>
      <c r="E6" s="45"/>
      <c r="F6" s="45">
        <v>2</v>
      </c>
      <c r="G6" s="45">
        <v>3</v>
      </c>
      <c r="H6" s="45">
        <v>4</v>
      </c>
    </row>
    <row r="7" spans="1:8" ht="18" customHeight="1">
      <c r="A7" s="47" t="s">
        <v>205</v>
      </c>
      <c r="B7" s="45" t="s">
        <v>11</v>
      </c>
      <c r="C7" s="18">
        <v>1980.63</v>
      </c>
      <c r="D7" s="47" t="s">
        <v>12</v>
      </c>
      <c r="E7" s="45" t="s">
        <v>166</v>
      </c>
      <c r="F7" s="48"/>
      <c r="G7" s="48"/>
      <c r="H7" s="49"/>
    </row>
    <row r="8" spans="1:8" ht="18" customHeight="1">
      <c r="A8" s="47" t="s">
        <v>206</v>
      </c>
      <c r="B8" s="45" t="s">
        <v>17</v>
      </c>
      <c r="C8" s="48"/>
      <c r="D8" s="47" t="s">
        <v>18</v>
      </c>
      <c r="E8" s="45" t="s">
        <v>168</v>
      </c>
      <c r="F8" s="49"/>
      <c r="G8" s="49"/>
      <c r="H8" s="49"/>
    </row>
    <row r="9" spans="1:8" ht="18" customHeight="1">
      <c r="A9" s="47"/>
      <c r="B9" s="45" t="s">
        <v>23</v>
      </c>
      <c r="C9" s="49"/>
      <c r="D9" s="47" t="s">
        <v>24</v>
      </c>
      <c r="E9" s="45" t="s">
        <v>170</v>
      </c>
      <c r="F9" s="48"/>
      <c r="G9" s="48"/>
      <c r="H9" s="49"/>
    </row>
    <row r="10" spans="1:8" ht="18" customHeight="1">
      <c r="A10" s="47"/>
      <c r="B10" s="45" t="s">
        <v>29</v>
      </c>
      <c r="C10" s="49"/>
      <c r="D10" s="47" t="s">
        <v>30</v>
      </c>
      <c r="E10" s="45" t="s">
        <v>207</v>
      </c>
      <c r="F10" s="48"/>
      <c r="G10" s="48"/>
      <c r="H10" s="49"/>
    </row>
    <row r="11" spans="1:8" ht="18" customHeight="1">
      <c r="A11" s="47"/>
      <c r="B11" s="45" t="s">
        <v>35</v>
      </c>
      <c r="C11" s="49"/>
      <c r="D11" s="47" t="s">
        <v>36</v>
      </c>
      <c r="E11" s="45" t="s">
        <v>208</v>
      </c>
      <c r="F11" s="48"/>
      <c r="G11" s="48"/>
      <c r="H11" s="48"/>
    </row>
    <row r="12" spans="1:8" ht="18" customHeight="1">
      <c r="A12" s="47"/>
      <c r="B12" s="45" t="s">
        <v>41</v>
      </c>
      <c r="C12" s="49"/>
      <c r="D12" s="47" t="s">
        <v>42</v>
      </c>
      <c r="E12" s="45" t="s">
        <v>173</v>
      </c>
      <c r="F12" s="48"/>
      <c r="G12" s="48"/>
      <c r="H12" s="49"/>
    </row>
    <row r="13" spans="1:8" ht="18" customHeight="1">
      <c r="A13" s="47"/>
      <c r="B13" s="45" t="s">
        <v>47</v>
      </c>
      <c r="C13" s="49"/>
      <c r="D13" s="47" t="s">
        <v>48</v>
      </c>
      <c r="E13" s="45" t="s">
        <v>13</v>
      </c>
      <c r="F13" s="18">
        <v>1930.41</v>
      </c>
      <c r="G13" s="18">
        <v>1930.41</v>
      </c>
      <c r="H13" s="48"/>
    </row>
    <row r="14" spans="1:8" ht="18" customHeight="1">
      <c r="A14" s="47"/>
      <c r="B14" s="45" t="s">
        <v>52</v>
      </c>
      <c r="C14" s="49"/>
      <c r="D14" s="47" t="s">
        <v>53</v>
      </c>
      <c r="E14" s="45" t="s">
        <v>19</v>
      </c>
      <c r="F14" s="18">
        <v>47.7</v>
      </c>
      <c r="G14" s="18">
        <v>47.7</v>
      </c>
      <c r="H14" s="48"/>
    </row>
    <row r="15" spans="1:8" ht="18" customHeight="1">
      <c r="A15" s="47"/>
      <c r="B15" s="45" t="s">
        <v>57</v>
      </c>
      <c r="C15" s="49"/>
      <c r="D15" s="50" t="s">
        <v>58</v>
      </c>
      <c r="E15" s="45" t="s">
        <v>25</v>
      </c>
      <c r="F15" s="18">
        <v>2.52</v>
      </c>
      <c r="G15" s="18">
        <v>2.52</v>
      </c>
      <c r="H15" s="49"/>
    </row>
    <row r="16" spans="1:8" ht="18" customHeight="1">
      <c r="A16" s="47"/>
      <c r="B16" s="45" t="s">
        <v>62</v>
      </c>
      <c r="C16" s="49"/>
      <c r="D16" s="47" t="s">
        <v>63</v>
      </c>
      <c r="E16" s="45" t="s">
        <v>31</v>
      </c>
      <c r="F16" s="48"/>
      <c r="G16" s="48"/>
      <c r="H16" s="49"/>
    </row>
    <row r="17" spans="1:8" ht="18" customHeight="1">
      <c r="A17" s="47"/>
      <c r="B17" s="45" t="s">
        <v>66</v>
      </c>
      <c r="C17" s="49"/>
      <c r="D17" s="47" t="s">
        <v>67</v>
      </c>
      <c r="E17" s="45" t="s">
        <v>37</v>
      </c>
      <c r="F17" s="48"/>
      <c r="G17" s="48"/>
      <c r="H17" s="48"/>
    </row>
    <row r="18" spans="1:8" ht="18" customHeight="1">
      <c r="A18" s="47"/>
      <c r="B18" s="45" t="s">
        <v>71</v>
      </c>
      <c r="C18" s="49"/>
      <c r="D18" s="47" t="s">
        <v>72</v>
      </c>
      <c r="E18" s="45" t="s">
        <v>43</v>
      </c>
      <c r="F18" s="48"/>
      <c r="G18" s="48"/>
      <c r="H18" s="48"/>
    </row>
    <row r="19" spans="1:8" ht="18" customHeight="1">
      <c r="A19" s="47"/>
      <c r="B19" s="45" t="s">
        <v>76</v>
      </c>
      <c r="C19" s="49"/>
      <c r="D19" s="47" t="s">
        <v>77</v>
      </c>
      <c r="E19" s="45" t="s">
        <v>49</v>
      </c>
      <c r="F19" s="48"/>
      <c r="G19" s="48"/>
      <c r="H19" s="49"/>
    </row>
    <row r="20" spans="1:8" ht="18" customHeight="1">
      <c r="A20" s="47"/>
      <c r="B20" s="45" t="s">
        <v>81</v>
      </c>
      <c r="C20" s="49"/>
      <c r="D20" s="47" t="s">
        <v>82</v>
      </c>
      <c r="E20" s="45" t="s">
        <v>54</v>
      </c>
      <c r="F20" s="48"/>
      <c r="G20" s="48"/>
      <c r="H20" s="48"/>
    </row>
    <row r="21" spans="1:8" ht="18" customHeight="1">
      <c r="A21" s="47"/>
      <c r="B21" s="45" t="s">
        <v>86</v>
      </c>
      <c r="C21" s="49"/>
      <c r="D21" s="47" t="s">
        <v>87</v>
      </c>
      <c r="E21" s="45" t="s">
        <v>59</v>
      </c>
      <c r="F21" s="48"/>
      <c r="G21" s="48"/>
      <c r="H21" s="49"/>
    </row>
    <row r="22" spans="1:8" ht="18" customHeight="1">
      <c r="A22" s="47"/>
      <c r="B22" s="45" t="s">
        <v>91</v>
      </c>
      <c r="C22" s="49"/>
      <c r="D22" s="47" t="s">
        <v>92</v>
      </c>
      <c r="E22" s="45" t="s">
        <v>64</v>
      </c>
      <c r="F22" s="48"/>
      <c r="G22" s="48"/>
      <c r="H22" s="49"/>
    </row>
    <row r="23" spans="1:8" ht="18" customHeight="1">
      <c r="A23" s="47"/>
      <c r="B23" s="45" t="s">
        <v>96</v>
      </c>
      <c r="C23" s="49"/>
      <c r="D23" s="47" t="s">
        <v>97</v>
      </c>
      <c r="E23" s="45" t="s">
        <v>68</v>
      </c>
      <c r="F23" s="49"/>
      <c r="G23" s="49"/>
      <c r="H23" s="49"/>
    </row>
    <row r="24" spans="1:8" ht="18" customHeight="1">
      <c r="A24" s="47"/>
      <c r="B24" s="45" t="s">
        <v>101</v>
      </c>
      <c r="C24" s="49"/>
      <c r="D24" s="47" t="s">
        <v>102</v>
      </c>
      <c r="E24" s="45" t="s">
        <v>73</v>
      </c>
      <c r="F24" s="48"/>
      <c r="G24" s="48"/>
      <c r="H24" s="49"/>
    </row>
    <row r="25" spans="1:8" ht="18" customHeight="1">
      <c r="A25" s="47"/>
      <c r="B25" s="45" t="s">
        <v>106</v>
      </c>
      <c r="C25" s="49"/>
      <c r="D25" s="47" t="s">
        <v>107</v>
      </c>
      <c r="E25" s="45" t="s">
        <v>78</v>
      </c>
      <c r="F25" s="48"/>
      <c r="G25" s="48"/>
      <c r="H25" s="49"/>
    </row>
    <row r="26" spans="1:8" ht="18" customHeight="1">
      <c r="A26" s="47"/>
      <c r="B26" s="45" t="s">
        <v>111</v>
      </c>
      <c r="C26" s="49"/>
      <c r="D26" s="47" t="s">
        <v>112</v>
      </c>
      <c r="E26" s="45" t="s">
        <v>83</v>
      </c>
      <c r="F26" s="48"/>
      <c r="G26" s="48"/>
      <c r="H26" s="49"/>
    </row>
    <row r="27" spans="1:8" ht="18" customHeight="1">
      <c r="A27" s="47"/>
      <c r="B27" s="45" t="s">
        <v>116</v>
      </c>
      <c r="C27" s="49"/>
      <c r="D27" s="47" t="s">
        <v>117</v>
      </c>
      <c r="E27" s="45" t="s">
        <v>88</v>
      </c>
      <c r="F27" s="48"/>
      <c r="G27" s="48"/>
      <c r="H27" s="49"/>
    </row>
    <row r="28" spans="1:8" ht="18" customHeight="1">
      <c r="A28" s="47"/>
      <c r="B28" s="45" t="s">
        <v>121</v>
      </c>
      <c r="C28" s="49"/>
      <c r="D28" s="47" t="s">
        <v>122</v>
      </c>
      <c r="E28" s="45" t="s">
        <v>93</v>
      </c>
      <c r="F28" s="48"/>
      <c r="G28" s="48"/>
      <c r="H28" s="48"/>
    </row>
    <row r="29" spans="1:8" ht="18" customHeight="1">
      <c r="A29" s="47"/>
      <c r="B29" s="45" t="s">
        <v>126</v>
      </c>
      <c r="C29" s="49"/>
      <c r="D29" s="47"/>
      <c r="E29" s="45" t="s">
        <v>98</v>
      </c>
      <c r="F29" s="49"/>
      <c r="G29" s="49"/>
      <c r="H29" s="49"/>
    </row>
    <row r="30" spans="1:8" ht="18" customHeight="1">
      <c r="A30" s="51" t="s">
        <v>129</v>
      </c>
      <c r="B30" s="45" t="s">
        <v>130</v>
      </c>
      <c r="C30" s="48">
        <f>C7</f>
        <v>1980.63</v>
      </c>
      <c r="D30" s="52" t="s">
        <v>131</v>
      </c>
      <c r="E30" s="45" t="s">
        <v>103</v>
      </c>
      <c r="F30" s="154">
        <f>SUM(F13:F29)</f>
        <v>1980.63</v>
      </c>
      <c r="G30" s="154">
        <f>SUM(G13:G29)</f>
        <v>1980.63</v>
      </c>
      <c r="H30" s="52"/>
    </row>
    <row r="31" spans="1:8" ht="18" customHeight="1">
      <c r="A31" s="47"/>
      <c r="B31" s="45" t="s">
        <v>134</v>
      </c>
      <c r="C31" s="49"/>
      <c r="D31" s="53"/>
      <c r="E31" s="45" t="s">
        <v>108</v>
      </c>
      <c r="F31" s="53"/>
      <c r="G31" s="53"/>
      <c r="H31" s="53"/>
    </row>
    <row r="32" spans="1:8" ht="18" customHeight="1">
      <c r="A32" s="47" t="s">
        <v>209</v>
      </c>
      <c r="B32" s="45" t="s">
        <v>138</v>
      </c>
      <c r="C32" s="48"/>
      <c r="D32" s="53" t="s">
        <v>210</v>
      </c>
      <c r="E32" s="45" t="s">
        <v>113</v>
      </c>
      <c r="F32" s="53"/>
      <c r="G32" s="53"/>
      <c r="H32" s="53"/>
    </row>
    <row r="33" spans="1:8" ht="18" customHeight="1">
      <c r="A33" s="47" t="s">
        <v>205</v>
      </c>
      <c r="B33" s="45" t="s">
        <v>144</v>
      </c>
      <c r="C33" s="48"/>
      <c r="D33" s="53" t="s">
        <v>211</v>
      </c>
      <c r="E33" s="45" t="s">
        <v>118</v>
      </c>
      <c r="F33" s="53"/>
      <c r="G33" s="53"/>
      <c r="H33" s="53"/>
    </row>
    <row r="34" spans="1:8" ht="18" customHeight="1">
      <c r="A34" s="47" t="s">
        <v>206</v>
      </c>
      <c r="B34" s="45" t="s">
        <v>150</v>
      </c>
      <c r="C34" s="48"/>
      <c r="D34" s="53" t="s">
        <v>212</v>
      </c>
      <c r="E34" s="45" t="s">
        <v>123</v>
      </c>
      <c r="F34" s="53"/>
      <c r="G34" s="53"/>
      <c r="H34" s="53"/>
    </row>
    <row r="35" spans="1:8" ht="18" customHeight="1">
      <c r="A35" s="47"/>
      <c r="B35" s="45" t="s">
        <v>156</v>
      </c>
      <c r="C35" s="49"/>
      <c r="D35" s="53"/>
      <c r="E35" s="45" t="s">
        <v>127</v>
      </c>
      <c r="F35" s="53"/>
      <c r="G35" s="53"/>
      <c r="H35" s="53"/>
    </row>
    <row r="36" spans="1:8" ht="18" customHeight="1">
      <c r="A36" s="51" t="s">
        <v>213</v>
      </c>
      <c r="B36" s="45" t="s">
        <v>161</v>
      </c>
      <c r="C36" s="48">
        <f>C30</f>
        <v>1980.63</v>
      </c>
      <c r="D36" s="52" t="s">
        <v>214</v>
      </c>
      <c r="E36" s="45" t="s">
        <v>15</v>
      </c>
      <c r="F36" s="154">
        <f>F30</f>
        <v>1980.63</v>
      </c>
      <c r="G36" s="154">
        <f>G30</f>
        <v>1980.63</v>
      </c>
      <c r="H36" s="52"/>
    </row>
  </sheetData>
  <mergeCells count="10">
    <mergeCell ref="A1:H1"/>
    <mergeCell ref="A3:C3"/>
    <mergeCell ref="D3:H3"/>
    <mergeCell ref="F4:H4"/>
    <mergeCell ref="A4:A5"/>
    <mergeCell ref="B4:B5"/>
    <mergeCell ref="C4:C5"/>
    <mergeCell ref="D4:D5"/>
    <mergeCell ref="E4:E5"/>
    <mergeCell ref="A2:D2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3"/>
  <sheetViews>
    <sheetView showGridLines="0" showZeros="0" zoomScaleSheetLayoutView="100" workbookViewId="0" topLeftCell="A1">
      <selection activeCell="D11" sqref="D11"/>
    </sheetView>
  </sheetViews>
  <sheetFormatPr defaultColWidth="9.00390625" defaultRowHeight="14.25"/>
  <cols>
    <col min="1" max="1" width="3.50390625" style="11" customWidth="1"/>
    <col min="2" max="2" width="2.875" style="11" customWidth="1"/>
    <col min="3" max="3" width="3.00390625" style="11" customWidth="1"/>
    <col min="4" max="4" width="20.50390625" style="11" customWidth="1"/>
    <col min="5" max="5" width="9.00390625" style="11" customWidth="1"/>
    <col min="6" max="6" width="10.125" style="11" customWidth="1"/>
    <col min="7" max="7" width="8.00390625" style="11" customWidth="1"/>
    <col min="8" max="8" width="8.25390625" style="11" customWidth="1"/>
    <col min="9" max="9" width="10.375" style="11" customWidth="1"/>
    <col min="10" max="10" width="11.25390625" style="11" customWidth="1"/>
    <col min="11" max="11" width="8.25390625" style="11" customWidth="1"/>
    <col min="12" max="12" width="9.25390625" style="11" customWidth="1"/>
    <col min="13" max="13" width="8.75390625" style="11" customWidth="1"/>
    <col min="14" max="14" width="8.50390625" style="11" customWidth="1"/>
    <col min="15" max="16384" width="9.00390625" style="11" customWidth="1"/>
  </cols>
  <sheetData>
    <row r="1" spans="1:14" ht="26.25" customHeight="1">
      <c r="A1" s="237" t="s">
        <v>215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</row>
    <row r="2" spans="1:14" ht="16.5" customHeight="1" thickBot="1">
      <c r="A2" s="213" t="s">
        <v>367</v>
      </c>
      <c r="B2" s="213"/>
      <c r="C2" s="213"/>
      <c r="D2" s="213"/>
      <c r="E2" s="170"/>
      <c r="F2" s="170"/>
      <c r="G2" s="170"/>
      <c r="H2" s="170"/>
      <c r="I2" s="54"/>
      <c r="J2" s="54"/>
      <c r="K2" s="54"/>
      <c r="L2" s="54"/>
      <c r="M2" s="54"/>
      <c r="N2" s="55" t="s">
        <v>1</v>
      </c>
    </row>
    <row r="3" spans="1:14" ht="15.75" customHeight="1">
      <c r="A3" s="239" t="s">
        <v>4</v>
      </c>
      <c r="B3" s="240"/>
      <c r="C3" s="240"/>
      <c r="D3" s="240"/>
      <c r="E3" s="241" t="s">
        <v>216</v>
      </c>
      <c r="F3" s="241"/>
      <c r="G3" s="241"/>
      <c r="H3" s="241"/>
      <c r="I3" s="242" t="s">
        <v>217</v>
      </c>
      <c r="J3" s="242"/>
      <c r="K3" s="242"/>
      <c r="L3" s="242"/>
      <c r="M3" s="242"/>
      <c r="N3" s="243"/>
    </row>
    <row r="4" spans="1:14" ht="16.5" customHeight="1">
      <c r="A4" s="236" t="s">
        <v>218</v>
      </c>
      <c r="B4" s="235"/>
      <c r="C4" s="235"/>
      <c r="D4" s="235" t="s">
        <v>184</v>
      </c>
      <c r="E4" s="233" t="s">
        <v>188</v>
      </c>
      <c r="F4" s="233" t="s">
        <v>190</v>
      </c>
      <c r="G4" s="233" t="s">
        <v>191</v>
      </c>
      <c r="H4" s="233"/>
      <c r="I4" s="232" t="s">
        <v>188</v>
      </c>
      <c r="J4" s="232" t="s">
        <v>190</v>
      </c>
      <c r="K4" s="232"/>
      <c r="L4" s="232"/>
      <c r="M4" s="232" t="s">
        <v>191</v>
      </c>
      <c r="N4" s="234"/>
    </row>
    <row r="5" spans="1:14" ht="43.5" customHeight="1">
      <c r="A5" s="236"/>
      <c r="B5" s="235"/>
      <c r="C5" s="235"/>
      <c r="D5" s="235"/>
      <c r="E5" s="233"/>
      <c r="F5" s="233"/>
      <c r="G5" s="57" t="s">
        <v>201</v>
      </c>
      <c r="H5" s="113" t="s">
        <v>219</v>
      </c>
      <c r="I5" s="232"/>
      <c r="J5" s="56" t="s">
        <v>201</v>
      </c>
      <c r="K5" s="56" t="s">
        <v>220</v>
      </c>
      <c r="L5" s="56" t="s">
        <v>221</v>
      </c>
      <c r="M5" s="56" t="s">
        <v>201</v>
      </c>
      <c r="N5" s="171" t="s">
        <v>219</v>
      </c>
    </row>
    <row r="6" spans="1:14" ht="22.5" customHeight="1">
      <c r="A6" s="229" t="s">
        <v>185</v>
      </c>
      <c r="B6" s="231" t="s">
        <v>186</v>
      </c>
      <c r="C6" s="231" t="s">
        <v>187</v>
      </c>
      <c r="D6" s="58" t="s">
        <v>9</v>
      </c>
      <c r="E6" s="59">
        <v>1</v>
      </c>
      <c r="F6" s="59">
        <v>2</v>
      </c>
      <c r="G6" s="59">
        <v>3</v>
      </c>
      <c r="H6" s="59">
        <v>4</v>
      </c>
      <c r="I6" s="5">
        <v>5</v>
      </c>
      <c r="J6" s="5">
        <v>6</v>
      </c>
      <c r="K6" s="5">
        <v>7</v>
      </c>
      <c r="L6" s="5">
        <v>8</v>
      </c>
      <c r="M6" s="5">
        <v>9</v>
      </c>
      <c r="N6" s="172">
        <v>10</v>
      </c>
    </row>
    <row r="7" spans="1:14" ht="22.5" customHeight="1">
      <c r="A7" s="230"/>
      <c r="B7" s="232"/>
      <c r="C7" s="232"/>
      <c r="D7" s="10" t="s">
        <v>188</v>
      </c>
      <c r="E7" s="168">
        <v>1980.63</v>
      </c>
      <c r="F7" s="168">
        <v>1271.97</v>
      </c>
      <c r="G7" s="168">
        <f>G11</f>
        <v>708.66</v>
      </c>
      <c r="H7" s="10"/>
      <c r="I7" s="60">
        <v>1980.63</v>
      </c>
      <c r="J7" s="60">
        <v>1271.97</v>
      </c>
      <c r="K7" s="60">
        <v>822.11</v>
      </c>
      <c r="L7" s="60">
        <v>449.86</v>
      </c>
      <c r="M7" s="60">
        <v>708.66</v>
      </c>
      <c r="N7" s="173"/>
    </row>
    <row r="8" spans="1:14" ht="18.75" customHeight="1">
      <c r="A8" s="214" t="s">
        <v>335</v>
      </c>
      <c r="B8" s="215" t="s">
        <v>336</v>
      </c>
      <c r="C8" s="215" t="s">
        <v>336</v>
      </c>
      <c r="D8" s="158" t="s">
        <v>337</v>
      </c>
      <c r="E8" s="164">
        <f>F8+G8</f>
        <v>1930.4099999999999</v>
      </c>
      <c r="F8" s="166">
        <v>1221.75</v>
      </c>
      <c r="G8" s="164">
        <f>G7</f>
        <v>708.66</v>
      </c>
      <c r="H8" s="62"/>
      <c r="I8" s="60">
        <v>1930.41</v>
      </c>
      <c r="J8" s="60">
        <v>1221.75</v>
      </c>
      <c r="K8" s="60">
        <v>771.89</v>
      </c>
      <c r="L8" s="60">
        <v>449.86</v>
      </c>
      <c r="M8" s="60">
        <v>708.66</v>
      </c>
      <c r="N8" s="173"/>
    </row>
    <row r="9" spans="1:14" ht="18.75" customHeight="1">
      <c r="A9" s="214" t="s">
        <v>338</v>
      </c>
      <c r="B9" s="215" t="s">
        <v>336</v>
      </c>
      <c r="C9" s="215" t="s">
        <v>336</v>
      </c>
      <c r="D9" s="158" t="s">
        <v>339</v>
      </c>
      <c r="E9" s="164">
        <f>F9+G9</f>
        <v>92</v>
      </c>
      <c r="F9" s="166">
        <v>92</v>
      </c>
      <c r="G9" s="164"/>
      <c r="H9" s="62"/>
      <c r="I9" s="60">
        <v>92</v>
      </c>
      <c r="J9" s="60">
        <v>92</v>
      </c>
      <c r="K9" s="60"/>
      <c r="L9" s="60">
        <v>92</v>
      </c>
      <c r="M9" s="61"/>
      <c r="N9" s="173"/>
    </row>
    <row r="10" spans="1:14" ht="18.75" customHeight="1">
      <c r="A10" s="214">
        <v>2070199</v>
      </c>
      <c r="B10" s="215" t="s">
        <v>336</v>
      </c>
      <c r="C10" s="215" t="s">
        <v>336</v>
      </c>
      <c r="D10" s="159" t="s">
        <v>341</v>
      </c>
      <c r="E10" s="164">
        <f>F10+G10</f>
        <v>92</v>
      </c>
      <c r="F10" s="166">
        <v>92</v>
      </c>
      <c r="G10" s="164"/>
      <c r="H10" s="62"/>
      <c r="I10" s="60">
        <v>92</v>
      </c>
      <c r="J10" s="60">
        <v>92</v>
      </c>
      <c r="K10" s="60"/>
      <c r="L10" s="60">
        <v>92</v>
      </c>
      <c r="M10" s="61"/>
      <c r="N10" s="173"/>
    </row>
    <row r="11" spans="1:14" ht="18.75" customHeight="1">
      <c r="A11" s="214">
        <v>20704</v>
      </c>
      <c r="B11" s="215" t="s">
        <v>336</v>
      </c>
      <c r="C11" s="218" t="s">
        <v>336</v>
      </c>
      <c r="D11" s="160" t="s">
        <v>343</v>
      </c>
      <c r="E11" s="164">
        <v>1125.7</v>
      </c>
      <c r="F11" s="166">
        <v>1125.7</v>
      </c>
      <c r="G11" s="164">
        <v>708.66</v>
      </c>
      <c r="H11" s="62"/>
      <c r="I11" s="60">
        <v>1125.7</v>
      </c>
      <c r="J11" s="60">
        <v>1125.7</v>
      </c>
      <c r="K11" s="60">
        <v>771.89</v>
      </c>
      <c r="L11" s="60">
        <v>353.81</v>
      </c>
      <c r="M11" s="60">
        <v>708.66</v>
      </c>
      <c r="N11" s="173"/>
    </row>
    <row r="12" spans="1:14" ht="18.75" customHeight="1">
      <c r="A12" s="214">
        <v>2070401</v>
      </c>
      <c r="B12" s="215" t="s">
        <v>336</v>
      </c>
      <c r="C12" s="218" t="s">
        <v>336</v>
      </c>
      <c r="D12" s="160" t="s">
        <v>345</v>
      </c>
      <c r="E12" s="164">
        <v>269.04</v>
      </c>
      <c r="F12" s="166">
        <v>269.04</v>
      </c>
      <c r="G12" s="164"/>
      <c r="H12" s="62"/>
      <c r="I12" s="60">
        <v>269.04</v>
      </c>
      <c r="J12" s="60">
        <v>269.04</v>
      </c>
      <c r="K12" s="60">
        <v>227.84</v>
      </c>
      <c r="L12" s="60">
        <v>41.2</v>
      </c>
      <c r="M12" s="61"/>
      <c r="N12" s="173"/>
    </row>
    <row r="13" spans="1:14" ht="18.75" customHeight="1">
      <c r="A13" s="214">
        <v>2070404</v>
      </c>
      <c r="B13" s="215" t="s">
        <v>336</v>
      </c>
      <c r="C13" s="218" t="s">
        <v>336</v>
      </c>
      <c r="D13" s="160" t="s">
        <v>347</v>
      </c>
      <c r="E13" s="164">
        <v>437.86</v>
      </c>
      <c r="F13" s="166">
        <v>437.86</v>
      </c>
      <c r="G13" s="164"/>
      <c r="H13" s="62"/>
      <c r="I13" s="60">
        <v>437.86</v>
      </c>
      <c r="J13" s="60">
        <v>437.86</v>
      </c>
      <c r="K13" s="60">
        <v>404.7</v>
      </c>
      <c r="L13" s="60">
        <v>33.16</v>
      </c>
      <c r="M13" s="61"/>
      <c r="N13" s="173"/>
    </row>
    <row r="14" spans="1:14" ht="18.75" customHeight="1">
      <c r="A14" s="214">
        <v>2070405</v>
      </c>
      <c r="B14" s="215" t="s">
        <v>336</v>
      </c>
      <c r="C14" s="218" t="s">
        <v>336</v>
      </c>
      <c r="D14" s="160" t="s">
        <v>349</v>
      </c>
      <c r="E14" s="164">
        <v>210.78</v>
      </c>
      <c r="F14" s="166">
        <v>210.78</v>
      </c>
      <c r="G14" s="164"/>
      <c r="H14" s="62"/>
      <c r="I14" s="60">
        <v>210.78</v>
      </c>
      <c r="J14" s="60">
        <v>210.78</v>
      </c>
      <c r="K14" s="60">
        <v>139.35</v>
      </c>
      <c r="L14" s="60">
        <v>71.43</v>
      </c>
      <c r="M14" s="61"/>
      <c r="N14" s="173"/>
    </row>
    <row r="15" spans="1:14" ht="18.75" customHeight="1">
      <c r="A15" s="214">
        <v>2070499</v>
      </c>
      <c r="B15" s="215" t="s">
        <v>336</v>
      </c>
      <c r="C15" s="218" t="s">
        <v>336</v>
      </c>
      <c r="D15" s="160" t="s">
        <v>351</v>
      </c>
      <c r="E15" s="164">
        <v>208.02</v>
      </c>
      <c r="F15" s="166">
        <v>208.02</v>
      </c>
      <c r="G15" s="164"/>
      <c r="H15" s="62"/>
      <c r="I15" s="60">
        <v>208.02</v>
      </c>
      <c r="J15" s="60">
        <v>208.02</v>
      </c>
      <c r="K15" s="60"/>
      <c r="L15" s="60">
        <v>208.02</v>
      </c>
      <c r="M15" s="60">
        <v>708.66</v>
      </c>
      <c r="N15" s="173"/>
    </row>
    <row r="16" spans="1:14" ht="18.75" customHeight="1">
      <c r="A16" s="200">
        <v>20799</v>
      </c>
      <c r="B16" s="201"/>
      <c r="C16" s="201"/>
      <c r="D16" s="151" t="s">
        <v>352</v>
      </c>
      <c r="E16" s="164">
        <v>4.05</v>
      </c>
      <c r="F16" s="166">
        <v>4.05</v>
      </c>
      <c r="G16" s="164"/>
      <c r="H16" s="62"/>
      <c r="I16" s="60">
        <v>4.05</v>
      </c>
      <c r="J16" s="60">
        <v>4.05</v>
      </c>
      <c r="K16" s="60"/>
      <c r="L16" s="60">
        <v>4.05</v>
      </c>
      <c r="M16" s="61"/>
      <c r="N16" s="173"/>
    </row>
    <row r="17" spans="1:14" ht="18.75" customHeight="1">
      <c r="A17" s="214">
        <v>2079999</v>
      </c>
      <c r="B17" s="215" t="s">
        <v>336</v>
      </c>
      <c r="C17" s="218" t="s">
        <v>336</v>
      </c>
      <c r="D17" s="161" t="s">
        <v>353</v>
      </c>
      <c r="E17" s="164">
        <v>4.05</v>
      </c>
      <c r="F17" s="166">
        <v>4.05</v>
      </c>
      <c r="G17" s="164"/>
      <c r="H17" s="62"/>
      <c r="I17" s="60">
        <v>4.05</v>
      </c>
      <c r="J17" s="60">
        <v>4.05</v>
      </c>
      <c r="K17" s="60"/>
      <c r="L17" s="60">
        <v>4.05</v>
      </c>
      <c r="M17" s="61"/>
      <c r="N17" s="173"/>
    </row>
    <row r="18" spans="1:14" ht="18.75" customHeight="1">
      <c r="A18" s="214" t="s">
        <v>354</v>
      </c>
      <c r="B18" s="215" t="s">
        <v>336</v>
      </c>
      <c r="C18" s="215" t="s">
        <v>336</v>
      </c>
      <c r="D18" s="162" t="s">
        <v>355</v>
      </c>
      <c r="E18" s="164">
        <v>47.7</v>
      </c>
      <c r="F18" s="166">
        <v>47.7</v>
      </c>
      <c r="G18" s="164"/>
      <c r="H18" s="155"/>
      <c r="I18" s="156">
        <v>47.7</v>
      </c>
      <c r="J18" s="156">
        <v>47.7</v>
      </c>
      <c r="K18" s="156">
        <v>47.7</v>
      </c>
      <c r="L18" s="156"/>
      <c r="M18" s="157"/>
      <c r="N18" s="174"/>
    </row>
    <row r="19" spans="1:14" ht="14.25">
      <c r="A19" s="214" t="s">
        <v>356</v>
      </c>
      <c r="B19" s="215" t="s">
        <v>336</v>
      </c>
      <c r="C19" s="215" t="s">
        <v>336</v>
      </c>
      <c r="D19" s="158" t="s">
        <v>357</v>
      </c>
      <c r="E19" s="164">
        <v>47.7</v>
      </c>
      <c r="F19" s="166">
        <v>47.7</v>
      </c>
      <c r="G19" s="164"/>
      <c r="H19" s="75"/>
      <c r="I19" s="134">
        <v>47.7</v>
      </c>
      <c r="J19" s="134">
        <v>47.7</v>
      </c>
      <c r="K19" s="134">
        <v>47.7</v>
      </c>
      <c r="L19" s="75"/>
      <c r="M19" s="75"/>
      <c r="N19" s="175"/>
    </row>
    <row r="20" spans="1:14" ht="14.25">
      <c r="A20" s="214" t="s">
        <v>358</v>
      </c>
      <c r="B20" s="215" t="s">
        <v>336</v>
      </c>
      <c r="C20" s="215" t="s">
        <v>336</v>
      </c>
      <c r="D20" s="158" t="s">
        <v>359</v>
      </c>
      <c r="E20" s="164">
        <v>47.7</v>
      </c>
      <c r="F20" s="166">
        <v>47.7</v>
      </c>
      <c r="G20" s="164"/>
      <c r="H20" s="75"/>
      <c r="I20" s="134">
        <v>47.7</v>
      </c>
      <c r="J20" s="134">
        <v>47.7</v>
      </c>
      <c r="K20" s="134">
        <v>47.7</v>
      </c>
      <c r="L20" s="75"/>
      <c r="M20" s="75"/>
      <c r="N20" s="175"/>
    </row>
    <row r="21" spans="1:14" ht="14.25">
      <c r="A21" s="214" t="s">
        <v>360</v>
      </c>
      <c r="B21" s="215" t="s">
        <v>336</v>
      </c>
      <c r="C21" s="215" t="s">
        <v>336</v>
      </c>
      <c r="D21" s="158" t="s">
        <v>361</v>
      </c>
      <c r="E21" s="164">
        <v>2.52</v>
      </c>
      <c r="F21" s="166">
        <v>2.52</v>
      </c>
      <c r="G21" s="164"/>
      <c r="H21" s="75"/>
      <c r="I21" s="134">
        <v>2.52</v>
      </c>
      <c r="J21" s="134">
        <v>2.52</v>
      </c>
      <c r="K21" s="134">
        <v>2.52</v>
      </c>
      <c r="L21" s="75"/>
      <c r="M21" s="75"/>
      <c r="N21" s="175"/>
    </row>
    <row r="22" spans="1:14" ht="14.25">
      <c r="A22" s="214" t="s">
        <v>362</v>
      </c>
      <c r="B22" s="215" t="s">
        <v>336</v>
      </c>
      <c r="C22" s="215" t="s">
        <v>336</v>
      </c>
      <c r="D22" s="158" t="s">
        <v>363</v>
      </c>
      <c r="E22" s="164">
        <v>2.52</v>
      </c>
      <c r="F22" s="166">
        <v>2.52</v>
      </c>
      <c r="G22" s="164"/>
      <c r="H22" s="75"/>
      <c r="I22" s="134">
        <v>2.52</v>
      </c>
      <c r="J22" s="134">
        <v>2.52</v>
      </c>
      <c r="K22" s="134">
        <v>2.52</v>
      </c>
      <c r="L22" s="75"/>
      <c r="M22" s="75"/>
      <c r="N22" s="175"/>
    </row>
    <row r="23" spans="1:14" ht="15" thickBot="1">
      <c r="A23" s="216" t="s">
        <v>364</v>
      </c>
      <c r="B23" s="217" t="s">
        <v>336</v>
      </c>
      <c r="C23" s="217" t="s">
        <v>336</v>
      </c>
      <c r="D23" s="163" t="s">
        <v>365</v>
      </c>
      <c r="E23" s="165">
        <v>2.52</v>
      </c>
      <c r="F23" s="167">
        <v>2.52</v>
      </c>
      <c r="G23" s="165"/>
      <c r="H23" s="176"/>
      <c r="I23" s="177">
        <v>2.52</v>
      </c>
      <c r="J23" s="177">
        <v>2.52</v>
      </c>
      <c r="K23" s="177">
        <v>2.52</v>
      </c>
      <c r="L23" s="178"/>
      <c r="M23" s="176"/>
      <c r="N23" s="179"/>
    </row>
  </sheetData>
  <mergeCells count="32">
    <mergeCell ref="A1:N1"/>
    <mergeCell ref="A3:D3"/>
    <mergeCell ref="E3:H3"/>
    <mergeCell ref="I3:N3"/>
    <mergeCell ref="A2:D2"/>
    <mergeCell ref="J4:L4"/>
    <mergeCell ref="M4:N4"/>
    <mergeCell ref="A8:C8"/>
    <mergeCell ref="D4:D5"/>
    <mergeCell ref="E4:E5"/>
    <mergeCell ref="F4:F5"/>
    <mergeCell ref="I4:I5"/>
    <mergeCell ref="A4:C5"/>
    <mergeCell ref="A10:C10"/>
    <mergeCell ref="A11:C11"/>
    <mergeCell ref="A12:C12"/>
    <mergeCell ref="G4:H4"/>
    <mergeCell ref="A17:C17"/>
    <mergeCell ref="A18:C18"/>
    <mergeCell ref="A6:A7"/>
    <mergeCell ref="B6:B7"/>
    <mergeCell ref="C6:C7"/>
    <mergeCell ref="A13:C13"/>
    <mergeCell ref="A14:C14"/>
    <mergeCell ref="A15:C15"/>
    <mergeCell ref="A16:C16"/>
    <mergeCell ref="A9:C9"/>
    <mergeCell ref="A23:C23"/>
    <mergeCell ref="A19:C19"/>
    <mergeCell ref="A20:C20"/>
    <mergeCell ref="A21:C21"/>
    <mergeCell ref="A22:C22"/>
  </mergeCells>
  <printOptions horizontalCentered="1"/>
  <pageMargins left="0.7480314960629921" right="0.7480314960629921" top="0.984251968503937" bottom="0.66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R24"/>
  <sheetViews>
    <sheetView showGridLines="0" showZeros="0" zoomScaleSheetLayoutView="100" workbookViewId="0" topLeftCell="P1">
      <selection activeCell="CR24" sqref="A1:CR24"/>
    </sheetView>
  </sheetViews>
  <sheetFormatPr defaultColWidth="9.00390625" defaultRowHeight="14.25"/>
  <cols>
    <col min="1" max="3" width="2.75390625" style="11" customWidth="1"/>
    <col min="4" max="4" width="20.125" style="11" customWidth="1"/>
    <col min="5" max="5" width="11.625" style="11" customWidth="1"/>
    <col min="6" max="6" width="8.75390625" style="11" customWidth="1"/>
    <col min="7" max="7" width="9.25390625" style="11" customWidth="1"/>
    <col min="8" max="8" width="9.50390625" style="11" customWidth="1"/>
    <col min="9" max="9" width="8.875" style="11" customWidth="1"/>
    <col min="10" max="10" width="8.75390625" style="11" customWidth="1"/>
    <col min="11" max="14" width="2.625" style="11" customWidth="1"/>
    <col min="15" max="15" width="8.375" style="11" customWidth="1"/>
    <col min="16" max="16" width="8.25390625" style="11" customWidth="1"/>
    <col min="17" max="17" width="6.75390625" style="11" customWidth="1"/>
    <col min="18" max="18" width="2.875" style="11" customWidth="1"/>
    <col min="19" max="19" width="3.25390625" style="11" customWidth="1"/>
    <col min="20" max="20" width="7.50390625" style="11" customWidth="1"/>
    <col min="21" max="21" width="8.00390625" style="11" customWidth="1"/>
    <col min="22" max="22" width="5.875" style="11" customWidth="1"/>
    <col min="23" max="24" width="3.50390625" style="11" customWidth="1"/>
    <col min="25" max="25" width="7.25390625" style="11" customWidth="1"/>
    <col min="26" max="26" width="3.50390625" style="11" customWidth="1"/>
    <col min="27" max="27" width="8.00390625" style="11" customWidth="1"/>
    <col min="28" max="28" width="3.375" style="11" customWidth="1"/>
    <col min="29" max="29" width="7.375" style="11" customWidth="1"/>
    <col min="30" max="30" width="3.00390625" style="11" customWidth="1"/>
    <col min="31" max="31" width="7.375" style="11" customWidth="1"/>
    <col min="32" max="32" width="8.625" style="11" customWidth="1"/>
    <col min="33" max="33" width="3.125" style="11" customWidth="1"/>
    <col min="34" max="34" width="3.00390625" style="11" customWidth="1"/>
    <col min="35" max="35" width="3.125" style="11" customWidth="1"/>
    <col min="36" max="36" width="8.00390625" style="11" customWidth="1"/>
    <col min="37" max="37" width="5.875" style="11" customWidth="1"/>
    <col min="38" max="38" width="2.625" style="11" customWidth="1"/>
    <col min="39" max="39" width="8.00390625" style="11" customWidth="1"/>
    <col min="40" max="40" width="3.125" style="11" customWidth="1"/>
    <col min="41" max="41" width="5.50390625" style="11" customWidth="1"/>
    <col min="42" max="42" width="2.625" style="11" customWidth="1"/>
    <col min="43" max="43" width="6.50390625" style="11" customWidth="1"/>
    <col min="44" max="44" width="3.50390625" style="11" customWidth="1"/>
    <col min="45" max="45" width="5.875" style="11" customWidth="1"/>
    <col min="46" max="49" width="3.25390625" style="11" customWidth="1"/>
    <col min="50" max="50" width="6.125" style="11" customWidth="1"/>
    <col min="51" max="96" width="2.75390625" style="11" customWidth="1"/>
    <col min="97" max="16384" width="9.00390625" style="11" customWidth="1"/>
  </cols>
  <sheetData>
    <row r="1" spans="1:96" ht="20.25">
      <c r="A1" s="250" t="s">
        <v>222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  <c r="Y1" s="250"/>
      <c r="Z1" s="250"/>
      <c r="AA1" s="250"/>
      <c r="AB1" s="250"/>
      <c r="AC1" s="250"/>
      <c r="AD1" s="250"/>
      <c r="AE1" s="250"/>
      <c r="AF1" s="250"/>
      <c r="AG1" s="250"/>
      <c r="AH1" s="250"/>
      <c r="AI1" s="250"/>
      <c r="AJ1" s="250"/>
      <c r="AK1" s="250"/>
      <c r="AL1" s="250"/>
      <c r="AM1" s="250"/>
      <c r="AN1" s="250"/>
      <c r="AO1" s="250"/>
      <c r="AP1" s="250"/>
      <c r="AQ1" s="250"/>
      <c r="AR1" s="250"/>
      <c r="AS1" s="250"/>
      <c r="AT1" s="250"/>
      <c r="AU1" s="250"/>
      <c r="AV1" s="250"/>
      <c r="AW1" s="250"/>
      <c r="AX1" s="250"/>
      <c r="AY1" s="250"/>
      <c r="AZ1" s="250"/>
      <c r="BA1" s="250"/>
      <c r="BB1" s="250"/>
      <c r="BC1" s="250"/>
      <c r="BD1" s="250"/>
      <c r="BE1" s="250"/>
      <c r="BF1" s="250"/>
      <c r="BG1" s="250"/>
      <c r="BH1" s="250"/>
      <c r="BI1" s="250"/>
      <c r="BJ1" s="250"/>
      <c r="BK1" s="250"/>
      <c r="BL1" s="250"/>
      <c r="BM1" s="250"/>
      <c r="BN1" s="250"/>
      <c r="BO1" s="250"/>
      <c r="BP1" s="250"/>
      <c r="BQ1" s="250"/>
      <c r="BR1" s="250"/>
      <c r="BS1" s="250"/>
      <c r="BT1" s="250"/>
      <c r="BU1" s="250"/>
      <c r="BV1" s="250"/>
      <c r="BW1" s="250"/>
      <c r="BX1" s="250"/>
      <c r="BY1" s="250"/>
      <c r="BZ1" s="250"/>
      <c r="CA1" s="250"/>
      <c r="CB1" s="250"/>
      <c r="CC1" s="250"/>
      <c r="CD1" s="250"/>
      <c r="CE1" s="250"/>
      <c r="CF1" s="250"/>
      <c r="CG1" s="250"/>
      <c r="CH1" s="250"/>
      <c r="CI1" s="250"/>
      <c r="CJ1" s="250"/>
      <c r="CK1" s="250"/>
      <c r="CL1" s="250"/>
      <c r="CM1" s="250"/>
      <c r="CN1" s="250"/>
      <c r="CO1" s="250"/>
      <c r="CP1" s="250"/>
      <c r="CQ1" s="250"/>
      <c r="CR1" s="250"/>
    </row>
    <row r="2" spans="1:96" ht="15" thickBot="1">
      <c r="A2" s="63" t="s">
        <v>176</v>
      </c>
      <c r="B2" s="63"/>
      <c r="C2" s="63"/>
      <c r="D2" s="64"/>
      <c r="E2" s="64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6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  <c r="BO2" s="65"/>
      <c r="BP2" s="65"/>
      <c r="BQ2" s="65"/>
      <c r="BR2" s="65"/>
      <c r="BS2" s="65"/>
      <c r="BT2" s="65"/>
      <c r="BU2" s="65"/>
      <c r="BV2" s="65"/>
      <c r="BW2" s="65"/>
      <c r="BX2" s="65"/>
      <c r="BY2" s="65"/>
      <c r="BZ2" s="65"/>
      <c r="CA2" s="65"/>
      <c r="CB2" s="65"/>
      <c r="CC2" s="65"/>
      <c r="CD2" s="65"/>
      <c r="CE2" s="65"/>
      <c r="CF2" s="65"/>
      <c r="CG2" s="65"/>
      <c r="CH2" s="65"/>
      <c r="CI2" s="65"/>
      <c r="CJ2" s="65"/>
      <c r="CK2" s="65"/>
      <c r="CL2" s="65"/>
      <c r="CM2" s="65"/>
      <c r="CN2" s="65"/>
      <c r="CO2" s="65"/>
      <c r="CP2" s="65"/>
      <c r="CQ2" s="65"/>
      <c r="CR2" s="67" t="s">
        <v>1</v>
      </c>
    </row>
    <row r="3" spans="1:96" ht="14.25">
      <c r="A3" s="251" t="s">
        <v>4</v>
      </c>
      <c r="B3" s="246"/>
      <c r="C3" s="246"/>
      <c r="D3" s="246"/>
      <c r="E3" s="246" t="s">
        <v>188</v>
      </c>
      <c r="F3" s="252" t="s">
        <v>223</v>
      </c>
      <c r="G3" s="252"/>
      <c r="H3" s="252"/>
      <c r="I3" s="252"/>
      <c r="J3" s="252"/>
      <c r="K3" s="252"/>
      <c r="L3" s="252"/>
      <c r="M3" s="252"/>
      <c r="N3" s="252"/>
      <c r="O3" s="252" t="s">
        <v>224</v>
      </c>
      <c r="P3" s="252"/>
      <c r="Q3" s="252"/>
      <c r="R3" s="252"/>
      <c r="S3" s="252"/>
      <c r="T3" s="252"/>
      <c r="U3" s="252"/>
      <c r="V3" s="252"/>
      <c r="W3" s="252"/>
      <c r="X3" s="252"/>
      <c r="Y3" s="252"/>
      <c r="Z3" s="252"/>
      <c r="AA3" s="252"/>
      <c r="AB3" s="252"/>
      <c r="AC3" s="252"/>
      <c r="AD3" s="252"/>
      <c r="AE3" s="252"/>
      <c r="AF3" s="252"/>
      <c r="AG3" s="252"/>
      <c r="AH3" s="252"/>
      <c r="AI3" s="252"/>
      <c r="AJ3" s="252"/>
      <c r="AK3" s="252"/>
      <c r="AL3" s="252"/>
      <c r="AM3" s="252"/>
      <c r="AN3" s="252"/>
      <c r="AO3" s="252"/>
      <c r="AP3" s="252"/>
      <c r="AQ3" s="252" t="s">
        <v>225</v>
      </c>
      <c r="AR3" s="252"/>
      <c r="AS3" s="252"/>
      <c r="AT3" s="252"/>
      <c r="AU3" s="252"/>
      <c r="AV3" s="252"/>
      <c r="AW3" s="252"/>
      <c r="AX3" s="252"/>
      <c r="AY3" s="252"/>
      <c r="AZ3" s="252"/>
      <c r="BA3" s="252"/>
      <c r="BB3" s="252"/>
      <c r="BC3" s="252"/>
      <c r="BD3" s="252"/>
      <c r="BE3" s="252"/>
      <c r="BF3" s="252" t="s">
        <v>226</v>
      </c>
      <c r="BG3" s="252"/>
      <c r="BH3" s="252"/>
      <c r="BI3" s="252"/>
      <c r="BJ3" s="252"/>
      <c r="BK3" s="252"/>
      <c r="BL3" s="252"/>
      <c r="BM3" s="252"/>
      <c r="BN3" s="252"/>
      <c r="BO3" s="252"/>
      <c r="BP3" s="252"/>
      <c r="BQ3" s="252" t="s">
        <v>227</v>
      </c>
      <c r="BR3" s="252"/>
      <c r="BS3" s="252"/>
      <c r="BT3" s="252"/>
      <c r="BU3" s="252"/>
      <c r="BV3" s="252"/>
      <c r="BW3" s="252"/>
      <c r="BX3" s="252"/>
      <c r="BY3" s="252"/>
      <c r="BZ3" s="252"/>
      <c r="CA3" s="252"/>
      <c r="CB3" s="252"/>
      <c r="CC3" s="252"/>
      <c r="CD3" s="252"/>
      <c r="CE3" s="252"/>
      <c r="CF3" s="252"/>
      <c r="CG3" s="252" t="s">
        <v>228</v>
      </c>
      <c r="CH3" s="252"/>
      <c r="CI3" s="252"/>
      <c r="CJ3" s="252"/>
      <c r="CK3" s="252"/>
      <c r="CL3" s="252" t="s">
        <v>229</v>
      </c>
      <c r="CM3" s="252"/>
      <c r="CN3" s="252"/>
      <c r="CO3" s="246" t="s">
        <v>230</v>
      </c>
      <c r="CP3" s="246"/>
      <c r="CQ3" s="246"/>
      <c r="CR3" s="253"/>
    </row>
    <row r="4" spans="1:96" ht="52.5" customHeight="1">
      <c r="A4" s="247" t="s">
        <v>218</v>
      </c>
      <c r="B4" s="244"/>
      <c r="C4" s="244"/>
      <c r="D4" s="244" t="s">
        <v>184</v>
      </c>
      <c r="E4" s="244"/>
      <c r="F4" s="244" t="s">
        <v>201</v>
      </c>
      <c r="G4" s="244" t="s">
        <v>231</v>
      </c>
      <c r="H4" s="244" t="s">
        <v>232</v>
      </c>
      <c r="I4" s="244" t="s">
        <v>233</v>
      </c>
      <c r="J4" s="244" t="s">
        <v>234</v>
      </c>
      <c r="K4" s="244" t="s">
        <v>235</v>
      </c>
      <c r="L4" s="244" t="s">
        <v>236</v>
      </c>
      <c r="M4" s="244" t="s">
        <v>237</v>
      </c>
      <c r="N4" s="244" t="s">
        <v>238</v>
      </c>
      <c r="O4" s="244" t="s">
        <v>201</v>
      </c>
      <c r="P4" s="244" t="s">
        <v>239</v>
      </c>
      <c r="Q4" s="244" t="s">
        <v>240</v>
      </c>
      <c r="R4" s="244" t="s">
        <v>241</v>
      </c>
      <c r="S4" s="244" t="s">
        <v>242</v>
      </c>
      <c r="T4" s="244" t="s">
        <v>243</v>
      </c>
      <c r="U4" s="244" t="s">
        <v>244</v>
      </c>
      <c r="V4" s="244" t="s">
        <v>245</v>
      </c>
      <c r="W4" s="244" t="s">
        <v>246</v>
      </c>
      <c r="X4" s="244" t="s">
        <v>247</v>
      </c>
      <c r="Y4" s="244" t="s">
        <v>248</v>
      </c>
      <c r="Z4" s="244" t="s">
        <v>249</v>
      </c>
      <c r="AA4" s="244" t="s">
        <v>250</v>
      </c>
      <c r="AB4" s="244" t="s">
        <v>251</v>
      </c>
      <c r="AC4" s="244" t="s">
        <v>252</v>
      </c>
      <c r="AD4" s="244" t="s">
        <v>253</v>
      </c>
      <c r="AE4" s="244" t="s">
        <v>254</v>
      </c>
      <c r="AF4" s="244" t="s">
        <v>255</v>
      </c>
      <c r="AG4" s="244" t="s">
        <v>256</v>
      </c>
      <c r="AH4" s="244" t="s">
        <v>257</v>
      </c>
      <c r="AI4" s="244" t="s">
        <v>258</v>
      </c>
      <c r="AJ4" s="244" t="s">
        <v>259</v>
      </c>
      <c r="AK4" s="244" t="s">
        <v>260</v>
      </c>
      <c r="AL4" s="244" t="s">
        <v>261</v>
      </c>
      <c r="AM4" s="244" t="s">
        <v>262</v>
      </c>
      <c r="AN4" s="244" t="s">
        <v>263</v>
      </c>
      <c r="AO4" s="244" t="s">
        <v>264</v>
      </c>
      <c r="AP4" s="244" t="s">
        <v>265</v>
      </c>
      <c r="AQ4" s="244" t="s">
        <v>201</v>
      </c>
      <c r="AR4" s="244" t="s">
        <v>266</v>
      </c>
      <c r="AS4" s="244" t="s">
        <v>267</v>
      </c>
      <c r="AT4" s="244" t="s">
        <v>268</v>
      </c>
      <c r="AU4" s="244" t="s">
        <v>269</v>
      </c>
      <c r="AV4" s="244" t="s">
        <v>270</v>
      </c>
      <c r="AW4" s="244" t="s">
        <v>271</v>
      </c>
      <c r="AX4" s="244" t="s">
        <v>272</v>
      </c>
      <c r="AY4" s="244" t="s">
        <v>273</v>
      </c>
      <c r="AZ4" s="244" t="s">
        <v>274</v>
      </c>
      <c r="BA4" s="244" t="s">
        <v>275</v>
      </c>
      <c r="BB4" s="244" t="s">
        <v>276</v>
      </c>
      <c r="BC4" s="244" t="s">
        <v>277</v>
      </c>
      <c r="BD4" s="244" t="s">
        <v>278</v>
      </c>
      <c r="BE4" s="244" t="s">
        <v>279</v>
      </c>
      <c r="BF4" s="244" t="s">
        <v>201</v>
      </c>
      <c r="BG4" s="244" t="s">
        <v>280</v>
      </c>
      <c r="BH4" s="244" t="s">
        <v>281</v>
      </c>
      <c r="BI4" s="244" t="s">
        <v>282</v>
      </c>
      <c r="BJ4" s="244" t="s">
        <v>283</v>
      </c>
      <c r="BK4" s="244" t="s">
        <v>284</v>
      </c>
      <c r="BL4" s="244" t="s">
        <v>285</v>
      </c>
      <c r="BM4" s="244" t="s">
        <v>286</v>
      </c>
      <c r="BN4" s="244" t="s">
        <v>287</v>
      </c>
      <c r="BO4" s="244" t="s">
        <v>288</v>
      </c>
      <c r="BP4" s="244" t="s">
        <v>289</v>
      </c>
      <c r="BQ4" s="244" t="s">
        <v>201</v>
      </c>
      <c r="BR4" s="244" t="s">
        <v>280</v>
      </c>
      <c r="BS4" s="244" t="s">
        <v>281</v>
      </c>
      <c r="BT4" s="244" t="s">
        <v>282</v>
      </c>
      <c r="BU4" s="244" t="s">
        <v>283</v>
      </c>
      <c r="BV4" s="244" t="s">
        <v>284</v>
      </c>
      <c r="BW4" s="244" t="s">
        <v>285</v>
      </c>
      <c r="BX4" s="244" t="s">
        <v>286</v>
      </c>
      <c r="BY4" s="244" t="s">
        <v>290</v>
      </c>
      <c r="BZ4" s="244" t="s">
        <v>291</v>
      </c>
      <c r="CA4" s="244" t="s">
        <v>292</v>
      </c>
      <c r="CB4" s="244" t="s">
        <v>293</v>
      </c>
      <c r="CC4" s="244" t="s">
        <v>287</v>
      </c>
      <c r="CD4" s="244" t="s">
        <v>288</v>
      </c>
      <c r="CE4" s="244" t="s">
        <v>294</v>
      </c>
      <c r="CF4" s="244" t="s">
        <v>227</v>
      </c>
      <c r="CG4" s="244" t="s">
        <v>201</v>
      </c>
      <c r="CH4" s="244" t="s">
        <v>295</v>
      </c>
      <c r="CI4" s="244" t="s">
        <v>296</v>
      </c>
      <c r="CJ4" s="244" t="s">
        <v>297</v>
      </c>
      <c r="CK4" s="244" t="s">
        <v>298</v>
      </c>
      <c r="CL4" s="244" t="s">
        <v>201</v>
      </c>
      <c r="CM4" s="244" t="s">
        <v>299</v>
      </c>
      <c r="CN4" s="244" t="s">
        <v>300</v>
      </c>
      <c r="CO4" s="244" t="s">
        <v>201</v>
      </c>
      <c r="CP4" s="244" t="s">
        <v>301</v>
      </c>
      <c r="CQ4" s="244" t="s">
        <v>302</v>
      </c>
      <c r="CR4" s="245" t="s">
        <v>230</v>
      </c>
    </row>
    <row r="5" spans="1:96" ht="52.5" customHeight="1">
      <c r="A5" s="247"/>
      <c r="B5" s="244"/>
      <c r="C5" s="244"/>
      <c r="D5" s="244"/>
      <c r="E5" s="244"/>
      <c r="F5" s="244"/>
      <c r="G5" s="244"/>
      <c r="H5" s="244"/>
      <c r="I5" s="244"/>
      <c r="J5" s="244"/>
      <c r="K5" s="244"/>
      <c r="L5" s="244"/>
      <c r="M5" s="244"/>
      <c r="N5" s="244"/>
      <c r="O5" s="244"/>
      <c r="P5" s="244"/>
      <c r="Q5" s="244"/>
      <c r="R5" s="244"/>
      <c r="S5" s="244"/>
      <c r="T5" s="244"/>
      <c r="U5" s="244"/>
      <c r="V5" s="244"/>
      <c r="W5" s="244"/>
      <c r="X5" s="244"/>
      <c r="Y5" s="244"/>
      <c r="Z5" s="244"/>
      <c r="AA5" s="244"/>
      <c r="AB5" s="244"/>
      <c r="AC5" s="244"/>
      <c r="AD5" s="244"/>
      <c r="AE5" s="244"/>
      <c r="AF5" s="244"/>
      <c r="AG5" s="244"/>
      <c r="AH5" s="244"/>
      <c r="AI5" s="244"/>
      <c r="AJ5" s="244"/>
      <c r="AK5" s="244"/>
      <c r="AL5" s="244"/>
      <c r="AM5" s="244"/>
      <c r="AN5" s="244"/>
      <c r="AO5" s="244"/>
      <c r="AP5" s="244"/>
      <c r="AQ5" s="244"/>
      <c r="AR5" s="244"/>
      <c r="AS5" s="244"/>
      <c r="AT5" s="244"/>
      <c r="AU5" s="244"/>
      <c r="AV5" s="244"/>
      <c r="AW5" s="244"/>
      <c r="AX5" s="244"/>
      <c r="AY5" s="244"/>
      <c r="AZ5" s="244"/>
      <c r="BA5" s="244"/>
      <c r="BB5" s="244"/>
      <c r="BC5" s="244"/>
      <c r="BD5" s="244"/>
      <c r="BE5" s="244"/>
      <c r="BF5" s="244"/>
      <c r="BG5" s="244"/>
      <c r="BH5" s="244"/>
      <c r="BI5" s="244"/>
      <c r="BJ5" s="244"/>
      <c r="BK5" s="244"/>
      <c r="BL5" s="244"/>
      <c r="BM5" s="244"/>
      <c r="BN5" s="244"/>
      <c r="BO5" s="244"/>
      <c r="BP5" s="244"/>
      <c r="BQ5" s="244"/>
      <c r="BR5" s="244"/>
      <c r="BS5" s="244"/>
      <c r="BT5" s="244"/>
      <c r="BU5" s="244"/>
      <c r="BV5" s="244"/>
      <c r="BW5" s="244"/>
      <c r="BX5" s="244"/>
      <c r="BY5" s="244"/>
      <c r="BZ5" s="244"/>
      <c r="CA5" s="244"/>
      <c r="CB5" s="244"/>
      <c r="CC5" s="244"/>
      <c r="CD5" s="244"/>
      <c r="CE5" s="244"/>
      <c r="CF5" s="244"/>
      <c r="CG5" s="244"/>
      <c r="CH5" s="244"/>
      <c r="CI5" s="244"/>
      <c r="CJ5" s="244"/>
      <c r="CK5" s="244"/>
      <c r="CL5" s="244"/>
      <c r="CM5" s="244"/>
      <c r="CN5" s="244"/>
      <c r="CO5" s="244"/>
      <c r="CP5" s="244"/>
      <c r="CQ5" s="244"/>
      <c r="CR5" s="245"/>
    </row>
    <row r="6" spans="1:96" ht="26.25" customHeight="1">
      <c r="A6" s="247"/>
      <c r="B6" s="244"/>
      <c r="C6" s="244"/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4"/>
      <c r="P6" s="244"/>
      <c r="Q6" s="244"/>
      <c r="R6" s="244"/>
      <c r="S6" s="244"/>
      <c r="T6" s="244"/>
      <c r="U6" s="244"/>
      <c r="V6" s="244"/>
      <c r="W6" s="244"/>
      <c r="X6" s="244"/>
      <c r="Y6" s="244"/>
      <c r="Z6" s="244"/>
      <c r="AA6" s="244"/>
      <c r="AB6" s="244"/>
      <c r="AC6" s="244"/>
      <c r="AD6" s="244"/>
      <c r="AE6" s="244"/>
      <c r="AF6" s="244"/>
      <c r="AG6" s="244"/>
      <c r="AH6" s="244"/>
      <c r="AI6" s="244"/>
      <c r="AJ6" s="244"/>
      <c r="AK6" s="244"/>
      <c r="AL6" s="244"/>
      <c r="AM6" s="244"/>
      <c r="AN6" s="244"/>
      <c r="AO6" s="244"/>
      <c r="AP6" s="244"/>
      <c r="AQ6" s="244"/>
      <c r="AR6" s="244"/>
      <c r="AS6" s="244"/>
      <c r="AT6" s="244"/>
      <c r="AU6" s="244"/>
      <c r="AV6" s="244"/>
      <c r="AW6" s="244"/>
      <c r="AX6" s="244"/>
      <c r="AY6" s="244"/>
      <c r="AZ6" s="244"/>
      <c r="BA6" s="244"/>
      <c r="BB6" s="244"/>
      <c r="BC6" s="244"/>
      <c r="BD6" s="244"/>
      <c r="BE6" s="244"/>
      <c r="BF6" s="244"/>
      <c r="BG6" s="244"/>
      <c r="BH6" s="244"/>
      <c r="BI6" s="244"/>
      <c r="BJ6" s="244"/>
      <c r="BK6" s="244"/>
      <c r="BL6" s="244"/>
      <c r="BM6" s="244"/>
      <c r="BN6" s="244"/>
      <c r="BO6" s="244"/>
      <c r="BP6" s="244"/>
      <c r="BQ6" s="244"/>
      <c r="BR6" s="244"/>
      <c r="BS6" s="244"/>
      <c r="BT6" s="244"/>
      <c r="BU6" s="244"/>
      <c r="BV6" s="244"/>
      <c r="BW6" s="244"/>
      <c r="BX6" s="244"/>
      <c r="BY6" s="244"/>
      <c r="BZ6" s="244"/>
      <c r="CA6" s="244"/>
      <c r="CB6" s="244"/>
      <c r="CC6" s="244"/>
      <c r="CD6" s="244"/>
      <c r="CE6" s="244"/>
      <c r="CF6" s="244"/>
      <c r="CG6" s="244"/>
      <c r="CH6" s="244"/>
      <c r="CI6" s="244"/>
      <c r="CJ6" s="244"/>
      <c r="CK6" s="244"/>
      <c r="CL6" s="244"/>
      <c r="CM6" s="244"/>
      <c r="CN6" s="244"/>
      <c r="CO6" s="244"/>
      <c r="CP6" s="244"/>
      <c r="CQ6" s="244"/>
      <c r="CR6" s="245"/>
    </row>
    <row r="7" spans="1:96" ht="33" customHeight="1">
      <c r="A7" s="247" t="s">
        <v>185</v>
      </c>
      <c r="B7" s="244" t="s">
        <v>186</v>
      </c>
      <c r="C7" s="244" t="s">
        <v>187</v>
      </c>
      <c r="D7" s="68" t="s">
        <v>9</v>
      </c>
      <c r="E7" s="68" t="s">
        <v>11</v>
      </c>
      <c r="F7" s="68" t="s">
        <v>17</v>
      </c>
      <c r="G7" s="68" t="s">
        <v>23</v>
      </c>
      <c r="H7" s="68" t="s">
        <v>29</v>
      </c>
      <c r="I7" s="68" t="s">
        <v>35</v>
      </c>
      <c r="J7" s="68" t="s">
        <v>41</v>
      </c>
      <c r="K7" s="188" t="s">
        <v>47</v>
      </c>
      <c r="L7" s="188" t="s">
        <v>52</v>
      </c>
      <c r="M7" s="188" t="s">
        <v>57</v>
      </c>
      <c r="N7" s="188" t="s">
        <v>62</v>
      </c>
      <c r="O7" s="68" t="s">
        <v>66</v>
      </c>
      <c r="P7" s="68" t="s">
        <v>71</v>
      </c>
      <c r="Q7" s="68" t="s">
        <v>76</v>
      </c>
      <c r="R7" s="68" t="s">
        <v>81</v>
      </c>
      <c r="S7" s="68" t="s">
        <v>86</v>
      </c>
      <c r="T7" s="68" t="s">
        <v>91</v>
      </c>
      <c r="U7" s="68" t="s">
        <v>96</v>
      </c>
      <c r="V7" s="68" t="s">
        <v>101</v>
      </c>
      <c r="W7" s="68" t="s">
        <v>106</v>
      </c>
      <c r="X7" s="68" t="s">
        <v>111</v>
      </c>
      <c r="Y7" s="68" t="s">
        <v>116</v>
      </c>
      <c r="Z7" s="68" t="s">
        <v>121</v>
      </c>
      <c r="AA7" s="68" t="s">
        <v>126</v>
      </c>
      <c r="AB7" s="68" t="s">
        <v>130</v>
      </c>
      <c r="AC7" s="68" t="s">
        <v>134</v>
      </c>
      <c r="AD7" s="68" t="s">
        <v>138</v>
      </c>
      <c r="AE7" s="68" t="s">
        <v>144</v>
      </c>
      <c r="AF7" s="68" t="s">
        <v>150</v>
      </c>
      <c r="AG7" s="68" t="s">
        <v>156</v>
      </c>
      <c r="AH7" s="68" t="s">
        <v>161</v>
      </c>
      <c r="AI7" s="68" t="s">
        <v>166</v>
      </c>
      <c r="AJ7" s="68" t="s">
        <v>168</v>
      </c>
      <c r="AK7" s="68" t="s">
        <v>170</v>
      </c>
      <c r="AL7" s="68" t="s">
        <v>207</v>
      </c>
      <c r="AM7" s="68" t="s">
        <v>208</v>
      </c>
      <c r="AN7" s="68" t="s">
        <v>173</v>
      </c>
      <c r="AO7" s="68" t="s">
        <v>13</v>
      </c>
      <c r="AP7" s="68" t="s">
        <v>19</v>
      </c>
      <c r="AQ7" s="68" t="s">
        <v>25</v>
      </c>
      <c r="AR7" s="68" t="s">
        <v>31</v>
      </c>
      <c r="AS7" s="68" t="s">
        <v>37</v>
      </c>
      <c r="AT7" s="68" t="s">
        <v>43</v>
      </c>
      <c r="AU7" s="68" t="s">
        <v>49</v>
      </c>
      <c r="AV7" s="68" t="s">
        <v>54</v>
      </c>
      <c r="AW7" s="68" t="s">
        <v>59</v>
      </c>
      <c r="AX7" s="68" t="s">
        <v>64</v>
      </c>
      <c r="AY7" s="68" t="s">
        <v>68</v>
      </c>
      <c r="AZ7" s="68" t="s">
        <v>73</v>
      </c>
      <c r="BA7" s="68" t="s">
        <v>78</v>
      </c>
      <c r="BB7" s="68" t="s">
        <v>83</v>
      </c>
      <c r="BC7" s="68" t="s">
        <v>88</v>
      </c>
      <c r="BD7" s="68" t="s">
        <v>93</v>
      </c>
      <c r="BE7" s="68" t="s">
        <v>98</v>
      </c>
      <c r="BF7" s="68" t="s">
        <v>103</v>
      </c>
      <c r="BG7" s="68" t="s">
        <v>108</v>
      </c>
      <c r="BH7" s="68" t="s">
        <v>113</v>
      </c>
      <c r="BI7" s="68" t="s">
        <v>118</v>
      </c>
      <c r="BJ7" s="68" t="s">
        <v>123</v>
      </c>
      <c r="BK7" s="68" t="s">
        <v>127</v>
      </c>
      <c r="BL7" s="68" t="s">
        <v>15</v>
      </c>
      <c r="BM7" s="68" t="s">
        <v>21</v>
      </c>
      <c r="BN7" s="68" t="s">
        <v>27</v>
      </c>
      <c r="BO7" s="68" t="s">
        <v>33</v>
      </c>
      <c r="BP7" s="68" t="s">
        <v>39</v>
      </c>
      <c r="BQ7" s="68" t="s">
        <v>45</v>
      </c>
      <c r="BR7" s="68" t="s">
        <v>51</v>
      </c>
      <c r="BS7" s="68" t="s">
        <v>56</v>
      </c>
      <c r="BT7" s="68" t="s">
        <v>61</v>
      </c>
      <c r="BU7" s="68" t="s">
        <v>65</v>
      </c>
      <c r="BV7" s="68" t="s">
        <v>70</v>
      </c>
      <c r="BW7" s="68" t="s">
        <v>75</v>
      </c>
      <c r="BX7" s="68" t="s">
        <v>80</v>
      </c>
      <c r="BY7" s="68" t="s">
        <v>85</v>
      </c>
      <c r="BZ7" s="68" t="s">
        <v>90</v>
      </c>
      <c r="CA7" s="68" t="s">
        <v>95</v>
      </c>
      <c r="CB7" s="68" t="s">
        <v>100</v>
      </c>
      <c r="CC7" s="68" t="s">
        <v>105</v>
      </c>
      <c r="CD7" s="68" t="s">
        <v>110</v>
      </c>
      <c r="CE7" s="68" t="s">
        <v>115</v>
      </c>
      <c r="CF7" s="68" t="s">
        <v>120</v>
      </c>
      <c r="CG7" s="68" t="s">
        <v>125</v>
      </c>
      <c r="CH7" s="68" t="s">
        <v>128</v>
      </c>
      <c r="CI7" s="68" t="s">
        <v>132</v>
      </c>
      <c r="CJ7" s="68" t="s">
        <v>136</v>
      </c>
      <c r="CK7" s="68" t="s">
        <v>142</v>
      </c>
      <c r="CL7" s="68" t="s">
        <v>148</v>
      </c>
      <c r="CM7" s="68" t="s">
        <v>154</v>
      </c>
      <c r="CN7" s="68" t="s">
        <v>160</v>
      </c>
      <c r="CO7" s="68" t="s">
        <v>165</v>
      </c>
      <c r="CP7" s="68" t="s">
        <v>167</v>
      </c>
      <c r="CQ7" s="68" t="s">
        <v>169</v>
      </c>
      <c r="CR7" s="69" t="s">
        <v>171</v>
      </c>
    </row>
    <row r="8" spans="1:96" ht="23.25" customHeight="1">
      <c r="A8" s="248"/>
      <c r="B8" s="249"/>
      <c r="C8" s="249"/>
      <c r="D8" s="70" t="s">
        <v>188</v>
      </c>
      <c r="E8" s="60">
        <v>1271.97</v>
      </c>
      <c r="F8" s="134">
        <v>771.9</v>
      </c>
      <c r="G8" s="134">
        <v>359.38</v>
      </c>
      <c r="H8" s="134">
        <v>251.3</v>
      </c>
      <c r="I8" s="134">
        <v>36.22</v>
      </c>
      <c r="J8" s="134">
        <v>125</v>
      </c>
      <c r="K8" s="189"/>
      <c r="L8" s="190"/>
      <c r="M8" s="190"/>
      <c r="N8" s="190"/>
      <c r="O8" s="187">
        <v>375.3354</v>
      </c>
      <c r="P8" s="134">
        <v>14.5485</v>
      </c>
      <c r="Q8" s="134">
        <v>2.255</v>
      </c>
      <c r="R8" s="71"/>
      <c r="S8" s="71"/>
      <c r="T8" s="134">
        <v>3.406</v>
      </c>
      <c r="U8" s="134">
        <v>36.035</v>
      </c>
      <c r="V8" s="134">
        <v>2.5837</v>
      </c>
      <c r="W8" s="75"/>
      <c r="X8" s="75"/>
      <c r="Y8" s="134">
        <v>5.4199</v>
      </c>
      <c r="Z8" s="75"/>
      <c r="AA8" s="134">
        <v>97.7697</v>
      </c>
      <c r="AB8" s="75"/>
      <c r="AC8" s="134">
        <v>4.94</v>
      </c>
      <c r="AD8" s="75"/>
      <c r="AE8" s="134">
        <v>14.28</v>
      </c>
      <c r="AF8" s="134">
        <v>115.4245</v>
      </c>
      <c r="AG8" s="71"/>
      <c r="AH8" s="71"/>
      <c r="AI8" s="71"/>
      <c r="AJ8" s="134">
        <v>30</v>
      </c>
      <c r="AK8" s="134">
        <v>7</v>
      </c>
      <c r="AL8" s="75"/>
      <c r="AM8" s="134">
        <v>31.87</v>
      </c>
      <c r="AN8" s="75"/>
      <c r="AO8" s="134">
        <v>9.8031</v>
      </c>
      <c r="AP8" s="75"/>
      <c r="AQ8" s="134">
        <v>50.22</v>
      </c>
      <c r="AR8" s="75"/>
      <c r="AS8" s="134">
        <v>47.7</v>
      </c>
      <c r="AT8" s="75"/>
      <c r="AU8" s="75"/>
      <c r="AV8" s="75"/>
      <c r="AW8" s="75"/>
      <c r="AX8" s="134">
        <v>2.52</v>
      </c>
      <c r="AY8" s="71"/>
      <c r="AZ8" s="71"/>
      <c r="BA8" s="71"/>
      <c r="BB8" s="71"/>
      <c r="BC8" s="73"/>
      <c r="BD8" s="71"/>
      <c r="BE8" s="71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1"/>
      <c r="BR8" s="73"/>
      <c r="BS8" s="71"/>
      <c r="BT8" s="71"/>
      <c r="BU8" s="73"/>
      <c r="BV8" s="73"/>
      <c r="BW8" s="71"/>
      <c r="BX8" s="73"/>
      <c r="BY8" s="73"/>
      <c r="BZ8" s="73"/>
      <c r="CA8" s="73"/>
      <c r="CB8" s="73"/>
      <c r="CC8" s="71"/>
      <c r="CD8" s="71"/>
      <c r="CE8" s="72"/>
      <c r="CF8" s="71"/>
      <c r="CG8" s="71"/>
      <c r="CH8" s="71"/>
      <c r="CI8" s="71"/>
      <c r="CJ8" s="71"/>
      <c r="CK8" s="71"/>
      <c r="CL8" s="71"/>
      <c r="CM8" s="71"/>
      <c r="CN8" s="73"/>
      <c r="CO8" s="71"/>
      <c r="CP8" s="71"/>
      <c r="CQ8" s="72"/>
      <c r="CR8" s="74"/>
    </row>
    <row r="9" spans="1:96" ht="14.25">
      <c r="A9" s="254" t="s">
        <v>335</v>
      </c>
      <c r="B9" s="255" t="s">
        <v>336</v>
      </c>
      <c r="C9" s="255" t="s">
        <v>336</v>
      </c>
      <c r="D9" s="180" t="s">
        <v>337</v>
      </c>
      <c r="E9" s="60">
        <v>1221.75</v>
      </c>
      <c r="F9" s="134">
        <v>771.9</v>
      </c>
      <c r="G9" s="134">
        <v>359.38</v>
      </c>
      <c r="H9" s="134">
        <v>251.3</v>
      </c>
      <c r="I9" s="134">
        <v>36.22</v>
      </c>
      <c r="J9" s="134">
        <v>125</v>
      </c>
      <c r="K9" s="75" t="s">
        <v>308</v>
      </c>
      <c r="L9" s="75"/>
      <c r="M9" s="75"/>
      <c r="N9" s="75"/>
      <c r="O9" s="187">
        <v>375.3354</v>
      </c>
      <c r="P9" s="134">
        <v>14.5485</v>
      </c>
      <c r="Q9" s="134">
        <v>2.255</v>
      </c>
      <c r="R9" s="75"/>
      <c r="S9" s="75"/>
      <c r="T9" s="134">
        <v>3.406</v>
      </c>
      <c r="U9" s="134">
        <v>36.035</v>
      </c>
      <c r="V9" s="134">
        <v>2.5837</v>
      </c>
      <c r="W9" s="75"/>
      <c r="X9" s="75"/>
      <c r="Y9" s="134">
        <v>5.4199</v>
      </c>
      <c r="Z9" s="75"/>
      <c r="AA9" s="134">
        <v>97.7697</v>
      </c>
      <c r="AB9" s="75"/>
      <c r="AC9" s="134">
        <v>4.94</v>
      </c>
      <c r="AD9" s="75"/>
      <c r="AE9" s="134">
        <v>14.28</v>
      </c>
      <c r="AF9" s="134">
        <v>115.4245</v>
      </c>
      <c r="AG9" s="75"/>
      <c r="AH9" s="75"/>
      <c r="AI9" s="75"/>
      <c r="AJ9" s="134">
        <v>30</v>
      </c>
      <c r="AK9" s="134">
        <v>7</v>
      </c>
      <c r="AL9" s="75"/>
      <c r="AM9" s="134">
        <v>31.87</v>
      </c>
      <c r="AN9" s="75"/>
      <c r="AO9" s="134">
        <v>9.8031</v>
      </c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  <c r="BK9" s="75"/>
      <c r="BL9" s="75"/>
      <c r="BM9" s="75"/>
      <c r="BN9" s="75"/>
      <c r="BO9" s="75"/>
      <c r="BP9" s="75"/>
      <c r="BQ9" s="75"/>
      <c r="BR9" s="75"/>
      <c r="BS9" s="75"/>
      <c r="BT9" s="75"/>
      <c r="BU9" s="75"/>
      <c r="BV9" s="75"/>
      <c r="BW9" s="75"/>
      <c r="BX9" s="75"/>
      <c r="BY9" s="75"/>
      <c r="BZ9" s="75"/>
      <c r="CA9" s="75"/>
      <c r="CB9" s="75"/>
      <c r="CC9" s="75"/>
      <c r="CD9" s="75"/>
      <c r="CE9" s="75"/>
      <c r="CF9" s="75"/>
      <c r="CG9" s="75"/>
      <c r="CH9" s="75"/>
      <c r="CI9" s="75"/>
      <c r="CJ9" s="75"/>
      <c r="CK9" s="75"/>
      <c r="CL9" s="75"/>
      <c r="CM9" s="75"/>
      <c r="CN9" s="75"/>
      <c r="CO9" s="75"/>
      <c r="CP9" s="75"/>
      <c r="CQ9" s="75"/>
      <c r="CR9" s="75"/>
    </row>
    <row r="10" spans="1:96" ht="14.25">
      <c r="A10" s="254" t="s">
        <v>338</v>
      </c>
      <c r="B10" s="255" t="s">
        <v>336</v>
      </c>
      <c r="C10" s="255" t="s">
        <v>336</v>
      </c>
      <c r="D10" s="180" t="s">
        <v>339</v>
      </c>
      <c r="E10" s="60">
        <v>92</v>
      </c>
      <c r="F10" s="75"/>
      <c r="G10" s="75"/>
      <c r="H10" s="75"/>
      <c r="I10" s="75"/>
      <c r="J10" s="75"/>
      <c r="K10" s="75" t="s">
        <v>308</v>
      </c>
      <c r="L10" s="75"/>
      <c r="M10" s="75"/>
      <c r="N10" s="75"/>
      <c r="O10" s="187">
        <v>92</v>
      </c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134">
        <v>92</v>
      </c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  <c r="BM10" s="75"/>
      <c r="BN10" s="75"/>
      <c r="BO10" s="75"/>
      <c r="BP10" s="75"/>
      <c r="BQ10" s="75"/>
      <c r="BR10" s="75"/>
      <c r="BS10" s="75"/>
      <c r="BT10" s="75"/>
      <c r="BU10" s="75"/>
      <c r="BV10" s="75"/>
      <c r="BW10" s="75"/>
      <c r="BX10" s="75"/>
      <c r="BY10" s="75"/>
      <c r="BZ10" s="75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5"/>
      <c r="CL10" s="75"/>
      <c r="CM10" s="75"/>
      <c r="CN10" s="75"/>
      <c r="CO10" s="75"/>
      <c r="CP10" s="75"/>
      <c r="CQ10" s="75"/>
      <c r="CR10" s="75"/>
    </row>
    <row r="11" spans="1:96" ht="14.25">
      <c r="A11" s="254" t="s">
        <v>340</v>
      </c>
      <c r="B11" s="255" t="s">
        <v>336</v>
      </c>
      <c r="C11" s="255" t="s">
        <v>336</v>
      </c>
      <c r="D11" s="180" t="s">
        <v>341</v>
      </c>
      <c r="E11" s="60">
        <v>92</v>
      </c>
      <c r="F11" s="75"/>
      <c r="G11" s="75"/>
      <c r="H11" s="75"/>
      <c r="I11" s="75"/>
      <c r="J11" s="75"/>
      <c r="K11" s="75" t="s">
        <v>308</v>
      </c>
      <c r="L11" s="75"/>
      <c r="M11" s="75"/>
      <c r="N11" s="75"/>
      <c r="O11" s="187">
        <v>92</v>
      </c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134">
        <v>92</v>
      </c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  <c r="BI11" s="75"/>
      <c r="BJ11" s="75"/>
      <c r="BK11" s="75"/>
      <c r="BL11" s="75"/>
      <c r="BM11" s="75"/>
      <c r="BN11" s="75"/>
      <c r="BO11" s="75"/>
      <c r="BP11" s="75"/>
      <c r="BQ11" s="75"/>
      <c r="BR11" s="75"/>
      <c r="BS11" s="75"/>
      <c r="BT11" s="75"/>
      <c r="BU11" s="75"/>
      <c r="BV11" s="75"/>
      <c r="BW11" s="75"/>
      <c r="BX11" s="75"/>
      <c r="BY11" s="75"/>
      <c r="BZ11" s="75"/>
      <c r="CA11" s="75"/>
      <c r="CB11" s="75"/>
      <c r="CC11" s="75"/>
      <c r="CD11" s="75"/>
      <c r="CE11" s="75"/>
      <c r="CF11" s="75"/>
      <c r="CG11" s="75"/>
      <c r="CH11" s="75"/>
      <c r="CI11" s="75"/>
      <c r="CJ11" s="75"/>
      <c r="CK11" s="75"/>
      <c r="CL11" s="75"/>
      <c r="CM11" s="75"/>
      <c r="CN11" s="75"/>
      <c r="CO11" s="75"/>
      <c r="CP11" s="75"/>
      <c r="CQ11" s="75"/>
      <c r="CR11" s="75"/>
    </row>
    <row r="12" spans="1:96" ht="14.25">
      <c r="A12" s="254">
        <v>20704</v>
      </c>
      <c r="B12" s="255" t="s">
        <v>336</v>
      </c>
      <c r="C12" s="256" t="s">
        <v>336</v>
      </c>
      <c r="D12" s="180" t="s">
        <v>343</v>
      </c>
      <c r="E12" s="60">
        <v>1125.7</v>
      </c>
      <c r="F12" s="134">
        <v>771.9</v>
      </c>
      <c r="G12" s="134">
        <v>359.38</v>
      </c>
      <c r="H12" s="134">
        <v>251.3</v>
      </c>
      <c r="I12" s="134">
        <v>36.22</v>
      </c>
      <c r="J12" s="134">
        <v>125</v>
      </c>
      <c r="K12" s="75" t="s">
        <v>308</v>
      </c>
      <c r="L12" s="75"/>
      <c r="M12" s="75"/>
      <c r="N12" s="75"/>
      <c r="O12" s="187">
        <v>279.289</v>
      </c>
      <c r="P12" s="134">
        <v>14.5485</v>
      </c>
      <c r="Q12" s="134">
        <v>2.255</v>
      </c>
      <c r="R12" s="75"/>
      <c r="S12" s="75"/>
      <c r="T12" s="134">
        <v>3.406</v>
      </c>
      <c r="U12" s="134">
        <v>36.035</v>
      </c>
      <c r="V12" s="134">
        <v>2.5837</v>
      </c>
      <c r="W12" s="75"/>
      <c r="X12" s="75"/>
      <c r="Y12" s="134">
        <v>5.4199</v>
      </c>
      <c r="Z12" s="75"/>
      <c r="AA12" s="134">
        <v>5.7697</v>
      </c>
      <c r="AB12" s="75"/>
      <c r="AC12" s="134">
        <v>4.94</v>
      </c>
      <c r="AD12" s="75"/>
      <c r="AE12" s="134">
        <v>14.28</v>
      </c>
      <c r="AF12" s="134">
        <v>111.3745</v>
      </c>
      <c r="AG12" s="75"/>
      <c r="AH12" s="75"/>
      <c r="AI12" s="75"/>
      <c r="AJ12" s="134">
        <v>30</v>
      </c>
      <c r="AK12" s="134">
        <v>7</v>
      </c>
      <c r="AL12" s="75"/>
      <c r="AM12" s="134">
        <v>31.87</v>
      </c>
      <c r="AN12" s="75"/>
      <c r="AO12" s="134">
        <v>9.8031</v>
      </c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  <c r="CH12" s="75"/>
      <c r="CI12" s="75"/>
      <c r="CJ12" s="75"/>
      <c r="CK12" s="75"/>
      <c r="CL12" s="75"/>
      <c r="CM12" s="75"/>
      <c r="CN12" s="75"/>
      <c r="CO12" s="75"/>
      <c r="CP12" s="75"/>
      <c r="CQ12" s="75"/>
      <c r="CR12" s="75"/>
    </row>
    <row r="13" spans="1:96" ht="14.25">
      <c r="A13" s="254">
        <v>2070401</v>
      </c>
      <c r="B13" s="255" t="s">
        <v>336</v>
      </c>
      <c r="C13" s="256" t="s">
        <v>336</v>
      </c>
      <c r="D13" s="180" t="s">
        <v>345</v>
      </c>
      <c r="E13" s="60">
        <v>269.04</v>
      </c>
      <c r="F13" s="60">
        <v>227.84</v>
      </c>
      <c r="G13" s="134">
        <v>80.27</v>
      </c>
      <c r="H13" s="134">
        <v>96.07</v>
      </c>
      <c r="I13" s="134">
        <v>11.62</v>
      </c>
      <c r="J13" s="134">
        <v>39.88</v>
      </c>
      <c r="K13" s="75" t="s">
        <v>308</v>
      </c>
      <c r="L13" s="75"/>
      <c r="M13" s="75"/>
      <c r="N13" s="75"/>
      <c r="O13" s="187">
        <v>41.2003</v>
      </c>
      <c r="P13" s="134">
        <v>3.36</v>
      </c>
      <c r="Q13" s="134">
        <v>2.255</v>
      </c>
      <c r="R13" s="75"/>
      <c r="S13" s="75"/>
      <c r="T13" s="134">
        <v>1.356</v>
      </c>
      <c r="U13" s="134">
        <v>4.685</v>
      </c>
      <c r="V13" s="134">
        <v>1.1235</v>
      </c>
      <c r="W13" s="75"/>
      <c r="X13" s="75"/>
      <c r="Y13" s="134">
        <v>0.9855</v>
      </c>
      <c r="Z13" s="75"/>
      <c r="AA13" s="134">
        <v>2.2568</v>
      </c>
      <c r="AB13" s="75"/>
      <c r="AC13" s="75"/>
      <c r="AD13" s="75"/>
      <c r="AE13" s="134">
        <v>5.568</v>
      </c>
      <c r="AF13" s="134">
        <v>2.285</v>
      </c>
      <c r="AG13" s="75"/>
      <c r="AH13" s="75"/>
      <c r="AI13" s="75"/>
      <c r="AJ13" s="75"/>
      <c r="AK13" s="134">
        <v>7</v>
      </c>
      <c r="AL13" s="75"/>
      <c r="AM13" s="134">
        <v>10.3255</v>
      </c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75"/>
      <c r="BS13" s="75"/>
      <c r="BT13" s="75"/>
      <c r="BU13" s="75"/>
      <c r="BV13" s="75"/>
      <c r="BW13" s="75"/>
      <c r="BX13" s="75"/>
      <c r="BY13" s="75"/>
      <c r="BZ13" s="75"/>
      <c r="CA13" s="75"/>
      <c r="CB13" s="75"/>
      <c r="CC13" s="75"/>
      <c r="CD13" s="75"/>
      <c r="CE13" s="75"/>
      <c r="CF13" s="75"/>
      <c r="CG13" s="75"/>
      <c r="CH13" s="75"/>
      <c r="CI13" s="75"/>
      <c r="CJ13" s="75"/>
      <c r="CK13" s="75"/>
      <c r="CL13" s="75"/>
      <c r="CM13" s="75"/>
      <c r="CN13" s="75"/>
      <c r="CO13" s="75"/>
      <c r="CP13" s="75"/>
      <c r="CQ13" s="75"/>
      <c r="CR13" s="75"/>
    </row>
    <row r="14" spans="1:96" ht="14.25">
      <c r="A14" s="254">
        <v>2070404</v>
      </c>
      <c r="B14" s="255" t="s">
        <v>336</v>
      </c>
      <c r="C14" s="256" t="s">
        <v>336</v>
      </c>
      <c r="D14" s="180" t="s">
        <v>347</v>
      </c>
      <c r="E14" s="60">
        <v>437.86</v>
      </c>
      <c r="F14" s="60">
        <v>404.7</v>
      </c>
      <c r="G14" s="134">
        <v>201.61</v>
      </c>
      <c r="H14" s="134">
        <v>138.41</v>
      </c>
      <c r="I14" s="134">
        <v>22.56</v>
      </c>
      <c r="J14" s="134">
        <v>42.12</v>
      </c>
      <c r="K14" s="75" t="s">
        <v>308</v>
      </c>
      <c r="L14" s="75"/>
      <c r="M14" s="75"/>
      <c r="N14" s="75"/>
      <c r="O14" s="187">
        <v>33.1516</v>
      </c>
      <c r="P14" s="134">
        <v>2.2005</v>
      </c>
      <c r="Q14" s="75"/>
      <c r="R14" s="75"/>
      <c r="S14" s="75"/>
      <c r="T14" s="134">
        <v>1.025</v>
      </c>
      <c r="U14" s="134">
        <v>11.205</v>
      </c>
      <c r="V14" s="134">
        <v>0.568</v>
      </c>
      <c r="W14" s="75"/>
      <c r="X14" s="75"/>
      <c r="Y14" s="134">
        <v>3.3088</v>
      </c>
      <c r="Z14" s="75"/>
      <c r="AA14" s="134">
        <v>1.2568</v>
      </c>
      <c r="AB14" s="75"/>
      <c r="AC14" s="75"/>
      <c r="AD14" s="75"/>
      <c r="AE14" s="134">
        <v>2.258</v>
      </c>
      <c r="AF14" s="134">
        <v>3.353</v>
      </c>
      <c r="AG14" s="75"/>
      <c r="AH14" s="75"/>
      <c r="AI14" s="75"/>
      <c r="AJ14" s="75"/>
      <c r="AK14" s="75"/>
      <c r="AL14" s="75"/>
      <c r="AM14" s="134">
        <v>7.9765</v>
      </c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  <c r="CK14" s="75"/>
      <c r="CL14" s="75"/>
      <c r="CM14" s="75"/>
      <c r="CN14" s="75"/>
      <c r="CO14" s="75"/>
      <c r="CP14" s="75"/>
      <c r="CQ14" s="75"/>
      <c r="CR14" s="75"/>
    </row>
    <row r="15" spans="1:96" ht="14.25">
      <c r="A15" s="254">
        <v>2070405</v>
      </c>
      <c r="B15" s="255" t="s">
        <v>336</v>
      </c>
      <c r="C15" s="256" t="s">
        <v>336</v>
      </c>
      <c r="D15" s="180" t="s">
        <v>349</v>
      </c>
      <c r="E15" s="60">
        <v>210.78</v>
      </c>
      <c r="F15" s="156">
        <v>139.35</v>
      </c>
      <c r="G15" s="186">
        <v>77.5</v>
      </c>
      <c r="H15" s="186">
        <v>16.82</v>
      </c>
      <c r="I15" s="186">
        <v>2.04</v>
      </c>
      <c r="J15" s="186">
        <v>43</v>
      </c>
      <c r="K15" s="75" t="s">
        <v>308</v>
      </c>
      <c r="L15" s="75"/>
      <c r="M15" s="75"/>
      <c r="N15" s="75"/>
      <c r="O15" s="187">
        <v>71.4335</v>
      </c>
      <c r="P15" s="134">
        <v>8.988</v>
      </c>
      <c r="Q15" s="75"/>
      <c r="R15" s="75"/>
      <c r="S15" s="75"/>
      <c r="T15" s="134">
        <v>1.025</v>
      </c>
      <c r="U15" s="134">
        <v>20.145</v>
      </c>
      <c r="V15" s="134">
        <v>0.8922</v>
      </c>
      <c r="W15" s="75"/>
      <c r="X15" s="75"/>
      <c r="Y15" s="134">
        <v>1.1256</v>
      </c>
      <c r="Z15" s="75"/>
      <c r="AA15" s="134">
        <v>2.2561</v>
      </c>
      <c r="AB15" s="75"/>
      <c r="AC15" s="134">
        <v>4.94</v>
      </c>
      <c r="AD15" s="75"/>
      <c r="AE15" s="134">
        <v>6.454</v>
      </c>
      <c r="AF15" s="134">
        <v>2.2365</v>
      </c>
      <c r="AG15" s="75"/>
      <c r="AH15" s="75"/>
      <c r="AI15" s="75"/>
      <c r="AJ15" s="75"/>
      <c r="AK15" s="75"/>
      <c r="AL15" s="75"/>
      <c r="AM15" s="134">
        <v>13.568</v>
      </c>
      <c r="AN15" s="75"/>
      <c r="AO15" s="134">
        <v>9.8031</v>
      </c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5"/>
      <c r="CN15" s="75"/>
      <c r="CO15" s="75"/>
      <c r="CP15" s="75"/>
      <c r="CQ15" s="75"/>
      <c r="CR15" s="75"/>
    </row>
    <row r="16" spans="1:96" ht="14.25">
      <c r="A16" s="254">
        <v>2070499</v>
      </c>
      <c r="B16" s="255" t="s">
        <v>336</v>
      </c>
      <c r="C16" s="256" t="s">
        <v>336</v>
      </c>
      <c r="D16" s="180" t="s">
        <v>351</v>
      </c>
      <c r="E16" s="181">
        <v>208.02</v>
      </c>
      <c r="F16" s="75"/>
      <c r="G16" s="75"/>
      <c r="H16" s="75"/>
      <c r="I16" s="75"/>
      <c r="J16" s="75"/>
      <c r="K16" s="75" t="s">
        <v>308</v>
      </c>
      <c r="L16" s="75"/>
      <c r="M16" s="75"/>
      <c r="N16" s="75"/>
      <c r="O16" s="187">
        <v>133.5</v>
      </c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134">
        <v>103.5</v>
      </c>
      <c r="AG16" s="75"/>
      <c r="AH16" s="75"/>
      <c r="AI16" s="75"/>
      <c r="AJ16" s="134">
        <v>30</v>
      </c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</row>
    <row r="17" spans="1:96" ht="14.25">
      <c r="A17" s="257">
        <v>20799</v>
      </c>
      <c r="B17" s="258"/>
      <c r="C17" s="258"/>
      <c r="D17" s="180" t="s">
        <v>352</v>
      </c>
      <c r="E17" s="181">
        <v>4.05</v>
      </c>
      <c r="F17" s="75"/>
      <c r="G17" s="75"/>
      <c r="H17" s="75"/>
      <c r="I17" s="75"/>
      <c r="J17" s="75"/>
      <c r="K17" s="75" t="s">
        <v>308</v>
      </c>
      <c r="L17" s="75"/>
      <c r="M17" s="75"/>
      <c r="N17" s="75"/>
      <c r="O17" s="187">
        <v>4.05</v>
      </c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134">
        <v>4.05</v>
      </c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5"/>
      <c r="CA17" s="75"/>
      <c r="CB17" s="75"/>
      <c r="CC17" s="75"/>
      <c r="CD17" s="75"/>
      <c r="CE17" s="75"/>
      <c r="CF17" s="75"/>
      <c r="CG17" s="75"/>
      <c r="CH17" s="75"/>
      <c r="CI17" s="75"/>
      <c r="CJ17" s="75"/>
      <c r="CK17" s="75"/>
      <c r="CL17" s="75"/>
      <c r="CM17" s="75"/>
      <c r="CN17" s="75"/>
      <c r="CO17" s="75"/>
      <c r="CP17" s="75"/>
      <c r="CQ17" s="75"/>
      <c r="CR17" s="75"/>
    </row>
    <row r="18" spans="1:96" ht="13.5" customHeight="1">
      <c r="A18" s="254">
        <v>2079999</v>
      </c>
      <c r="B18" s="255" t="s">
        <v>336</v>
      </c>
      <c r="C18" s="256" t="s">
        <v>336</v>
      </c>
      <c r="D18" s="180" t="s">
        <v>366</v>
      </c>
      <c r="E18" s="181">
        <v>4.05</v>
      </c>
      <c r="F18" s="75"/>
      <c r="G18" s="75"/>
      <c r="H18" s="75"/>
      <c r="I18" s="75"/>
      <c r="J18" s="75"/>
      <c r="K18" s="75" t="s">
        <v>308</v>
      </c>
      <c r="L18" s="75"/>
      <c r="M18" s="75"/>
      <c r="N18" s="75"/>
      <c r="O18" s="187">
        <v>4.05</v>
      </c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134">
        <v>4.05</v>
      </c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5"/>
      <c r="CF18" s="75"/>
      <c r="CG18" s="75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</row>
    <row r="19" spans="1:96" ht="14.25">
      <c r="A19" s="254" t="s">
        <v>354</v>
      </c>
      <c r="B19" s="255" t="s">
        <v>336</v>
      </c>
      <c r="C19" s="255" t="s">
        <v>336</v>
      </c>
      <c r="D19" s="180" t="s">
        <v>355</v>
      </c>
      <c r="E19" s="182">
        <v>47.7</v>
      </c>
      <c r="F19" s="75"/>
      <c r="G19" s="75"/>
      <c r="H19" s="75"/>
      <c r="I19" s="75"/>
      <c r="J19" s="75"/>
      <c r="K19" s="75" t="s">
        <v>308</v>
      </c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191"/>
      <c r="AE19" s="191"/>
      <c r="AF19" s="191"/>
      <c r="AG19" s="191"/>
      <c r="AH19" s="191"/>
      <c r="AI19" s="191"/>
      <c r="AJ19" s="191"/>
      <c r="AK19" s="192"/>
      <c r="AL19" s="191"/>
      <c r="AM19" s="191"/>
      <c r="AN19" s="191"/>
      <c r="AO19" s="191"/>
      <c r="AP19" s="191"/>
      <c r="AQ19" s="134">
        <v>47.7</v>
      </c>
      <c r="AS19" s="134">
        <v>47.7</v>
      </c>
      <c r="AT19" s="191"/>
      <c r="AU19" s="191"/>
      <c r="AV19" s="191"/>
      <c r="AW19" s="191"/>
      <c r="AX19" s="191"/>
      <c r="AY19" s="191"/>
      <c r="AZ19" s="191"/>
      <c r="BA19" s="191"/>
      <c r="BB19" s="191"/>
      <c r="BC19" s="191"/>
      <c r="BD19" s="191"/>
      <c r="BE19" s="191"/>
      <c r="BF19" s="191"/>
      <c r="BG19" s="191"/>
      <c r="BH19" s="191"/>
      <c r="BI19" s="191"/>
      <c r="BJ19" s="191"/>
      <c r="BK19" s="191"/>
      <c r="BL19" s="191"/>
      <c r="BM19" s="191"/>
      <c r="BN19" s="191"/>
      <c r="BO19" s="191"/>
      <c r="BP19" s="191"/>
      <c r="BQ19" s="191"/>
      <c r="BR19" s="191"/>
      <c r="BS19" s="191"/>
      <c r="BT19" s="191"/>
      <c r="BU19" s="191"/>
      <c r="BV19" s="191"/>
      <c r="BW19" s="191"/>
      <c r="BX19" s="191"/>
      <c r="BY19" s="191"/>
      <c r="BZ19" s="191"/>
      <c r="CA19" s="191"/>
      <c r="CB19" s="191"/>
      <c r="CC19" s="191"/>
      <c r="CD19" s="191"/>
      <c r="CE19" s="191"/>
      <c r="CF19" s="191"/>
      <c r="CG19" s="191"/>
      <c r="CH19" s="191"/>
      <c r="CI19" s="191"/>
      <c r="CJ19" s="191"/>
      <c r="CK19" s="191"/>
      <c r="CL19" s="191"/>
      <c r="CM19" s="191"/>
      <c r="CN19" s="191"/>
      <c r="CO19" s="191"/>
      <c r="CP19" s="191"/>
      <c r="CQ19" s="191"/>
      <c r="CR19" s="191"/>
    </row>
    <row r="20" spans="1:96" ht="14.25">
      <c r="A20" s="254" t="s">
        <v>356</v>
      </c>
      <c r="B20" s="255" t="s">
        <v>336</v>
      </c>
      <c r="C20" s="256" t="s">
        <v>336</v>
      </c>
      <c r="D20" s="180" t="s">
        <v>357</v>
      </c>
      <c r="E20" s="183">
        <v>47.7</v>
      </c>
      <c r="F20" s="75"/>
      <c r="G20" s="75"/>
      <c r="H20" s="75"/>
      <c r="I20" s="75"/>
      <c r="J20" s="75"/>
      <c r="K20" s="75" t="s">
        <v>308</v>
      </c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134">
        <v>47.7</v>
      </c>
      <c r="AR20" s="185"/>
      <c r="AS20" s="134">
        <v>47.7</v>
      </c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  <c r="BY20" s="75"/>
      <c r="BZ20" s="75"/>
      <c r="CA20" s="75"/>
      <c r="CB20" s="75"/>
      <c r="CC20" s="75"/>
      <c r="CD20" s="75"/>
      <c r="CE20" s="75"/>
      <c r="CF20" s="75"/>
      <c r="CG20" s="75"/>
      <c r="CH20" s="75"/>
      <c r="CI20" s="75"/>
      <c r="CJ20" s="75"/>
      <c r="CK20" s="75"/>
      <c r="CL20" s="75"/>
      <c r="CM20" s="75"/>
      <c r="CN20" s="75"/>
      <c r="CO20" s="75"/>
      <c r="CP20" s="75"/>
      <c r="CQ20" s="75"/>
      <c r="CR20" s="75"/>
    </row>
    <row r="21" spans="1:96" ht="14.25">
      <c r="A21" s="254" t="s">
        <v>358</v>
      </c>
      <c r="B21" s="255" t="s">
        <v>336</v>
      </c>
      <c r="C21" s="256" t="s">
        <v>336</v>
      </c>
      <c r="D21" s="180" t="s">
        <v>359</v>
      </c>
      <c r="E21" s="183">
        <v>47.7</v>
      </c>
      <c r="F21" s="75"/>
      <c r="G21" s="75"/>
      <c r="H21" s="75"/>
      <c r="I21" s="75"/>
      <c r="J21" s="75"/>
      <c r="K21" s="75" t="s">
        <v>308</v>
      </c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134">
        <v>47.7</v>
      </c>
      <c r="AR21" s="185"/>
      <c r="AS21" s="134">
        <v>47.7</v>
      </c>
      <c r="AT21" s="75"/>
      <c r="AU21" s="75"/>
      <c r="AV21" s="75"/>
      <c r="AW21" s="75"/>
      <c r="AX21" s="75"/>
      <c r="AY21" s="75"/>
      <c r="AZ21" s="75"/>
      <c r="BA21" s="75"/>
      <c r="BB21" s="75"/>
      <c r="BC21" s="75"/>
      <c r="BD21" s="75"/>
      <c r="BE21" s="75"/>
      <c r="BF21" s="75"/>
      <c r="BG21" s="75"/>
      <c r="BH21" s="75"/>
      <c r="BI21" s="75"/>
      <c r="BJ21" s="75"/>
      <c r="BK21" s="75"/>
      <c r="BL21" s="75"/>
      <c r="BM21" s="75"/>
      <c r="BN21" s="75"/>
      <c r="BO21" s="75"/>
      <c r="BP21" s="75"/>
      <c r="BQ21" s="75"/>
      <c r="BR21" s="75"/>
      <c r="BS21" s="75"/>
      <c r="BT21" s="75"/>
      <c r="BU21" s="75"/>
      <c r="BV21" s="75"/>
      <c r="BW21" s="75"/>
      <c r="BX21" s="75"/>
      <c r="BY21" s="75"/>
      <c r="BZ21" s="75"/>
      <c r="CA21" s="75"/>
      <c r="CB21" s="75"/>
      <c r="CC21" s="75"/>
      <c r="CD21" s="75"/>
      <c r="CE21" s="75"/>
      <c r="CF21" s="75"/>
      <c r="CG21" s="75"/>
      <c r="CH21" s="75"/>
      <c r="CI21" s="75"/>
      <c r="CJ21" s="75"/>
      <c r="CK21" s="75"/>
      <c r="CL21" s="75"/>
      <c r="CM21" s="75"/>
      <c r="CN21" s="75"/>
      <c r="CO21" s="75"/>
      <c r="CP21" s="75"/>
      <c r="CQ21" s="75"/>
      <c r="CR21" s="75"/>
    </row>
    <row r="22" spans="1:96" ht="14.25">
      <c r="A22" s="254" t="s">
        <v>360</v>
      </c>
      <c r="B22" s="255" t="s">
        <v>336</v>
      </c>
      <c r="C22" s="256" t="s">
        <v>336</v>
      </c>
      <c r="D22" s="180" t="s">
        <v>361</v>
      </c>
      <c r="E22" s="183">
        <v>2.52</v>
      </c>
      <c r="F22" s="75"/>
      <c r="G22" s="75"/>
      <c r="H22" s="75"/>
      <c r="I22" s="75"/>
      <c r="J22" s="75"/>
      <c r="K22" s="75" t="s">
        <v>308</v>
      </c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134">
        <v>2.52</v>
      </c>
      <c r="AR22" s="185"/>
      <c r="AS22" s="75"/>
      <c r="AT22" s="75"/>
      <c r="AU22" s="75"/>
      <c r="AV22" s="75"/>
      <c r="AW22" s="75"/>
      <c r="AX22" s="134">
        <v>2.52</v>
      </c>
      <c r="AY22" s="75"/>
      <c r="AZ22" s="75"/>
      <c r="BA22" s="75"/>
      <c r="BB22" s="75"/>
      <c r="BC22" s="75"/>
      <c r="BD22" s="75"/>
      <c r="BE22" s="75"/>
      <c r="BF22" s="75"/>
      <c r="BG22" s="75"/>
      <c r="BH22" s="75"/>
      <c r="BI22" s="75"/>
      <c r="BJ22" s="75"/>
      <c r="BK22" s="75"/>
      <c r="BL22" s="75"/>
      <c r="BM22" s="75"/>
      <c r="BN22" s="75"/>
      <c r="BO22" s="75"/>
      <c r="BP22" s="75"/>
      <c r="BQ22" s="75"/>
      <c r="BR22" s="75"/>
      <c r="BS22" s="75"/>
      <c r="BT22" s="75"/>
      <c r="BU22" s="75"/>
      <c r="BV22" s="75"/>
      <c r="BW22" s="75"/>
      <c r="BX22" s="75"/>
      <c r="BY22" s="75"/>
      <c r="BZ22" s="75"/>
      <c r="CA22" s="75"/>
      <c r="CB22" s="75"/>
      <c r="CC22" s="75"/>
      <c r="CD22" s="75"/>
      <c r="CE22" s="75"/>
      <c r="CF22" s="75"/>
      <c r="CG22" s="75"/>
      <c r="CH22" s="75"/>
      <c r="CI22" s="75"/>
      <c r="CJ22" s="75"/>
      <c r="CK22" s="75"/>
      <c r="CL22" s="75"/>
      <c r="CM22" s="75"/>
      <c r="CN22" s="75"/>
      <c r="CO22" s="75"/>
      <c r="CP22" s="75"/>
      <c r="CQ22" s="75"/>
      <c r="CR22" s="75"/>
    </row>
    <row r="23" spans="1:96" ht="14.25">
      <c r="A23" s="254" t="s">
        <v>362</v>
      </c>
      <c r="B23" s="255" t="s">
        <v>336</v>
      </c>
      <c r="C23" s="256" t="s">
        <v>336</v>
      </c>
      <c r="D23" s="180" t="s">
        <v>363</v>
      </c>
      <c r="E23" s="183">
        <v>2.52</v>
      </c>
      <c r="F23" s="75"/>
      <c r="G23" s="75"/>
      <c r="H23" s="75"/>
      <c r="I23" s="75"/>
      <c r="J23" s="75"/>
      <c r="K23" s="75" t="s">
        <v>308</v>
      </c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134">
        <v>2.52</v>
      </c>
      <c r="AR23" s="185"/>
      <c r="AS23" s="75"/>
      <c r="AT23" s="75"/>
      <c r="AU23" s="75"/>
      <c r="AV23" s="75"/>
      <c r="AW23" s="75"/>
      <c r="AX23" s="134">
        <v>2.52</v>
      </c>
      <c r="AY23" s="75"/>
      <c r="AZ23" s="75"/>
      <c r="BA23" s="75"/>
      <c r="BB23" s="75"/>
      <c r="BC23" s="75"/>
      <c r="BD23" s="75"/>
      <c r="BE23" s="75"/>
      <c r="BF23" s="75"/>
      <c r="BG23" s="75"/>
      <c r="BH23" s="75"/>
      <c r="BI23" s="75"/>
      <c r="BJ23" s="75"/>
      <c r="BK23" s="75"/>
      <c r="BL23" s="75"/>
      <c r="BM23" s="75"/>
      <c r="BN23" s="75"/>
      <c r="BO23" s="75"/>
      <c r="BP23" s="75"/>
      <c r="BQ23" s="75"/>
      <c r="BR23" s="75"/>
      <c r="BS23" s="75"/>
      <c r="BT23" s="75"/>
      <c r="BU23" s="75"/>
      <c r="BV23" s="75"/>
      <c r="BW23" s="75"/>
      <c r="BX23" s="75"/>
      <c r="BY23" s="75"/>
      <c r="BZ23" s="75"/>
      <c r="CA23" s="75"/>
      <c r="CB23" s="75"/>
      <c r="CC23" s="75"/>
      <c r="CD23" s="75"/>
      <c r="CE23" s="75"/>
      <c r="CF23" s="75"/>
      <c r="CG23" s="75"/>
      <c r="CH23" s="75"/>
      <c r="CI23" s="75"/>
      <c r="CJ23" s="75"/>
      <c r="CK23" s="75"/>
      <c r="CL23" s="75"/>
      <c r="CM23" s="75"/>
      <c r="CN23" s="75"/>
      <c r="CO23" s="75"/>
      <c r="CP23" s="75"/>
      <c r="CQ23" s="75"/>
      <c r="CR23" s="75"/>
    </row>
    <row r="24" spans="1:96" ht="15" thickBot="1">
      <c r="A24" s="259" t="s">
        <v>364</v>
      </c>
      <c r="B24" s="260" t="s">
        <v>336</v>
      </c>
      <c r="C24" s="261" t="s">
        <v>336</v>
      </c>
      <c r="D24" s="180" t="s">
        <v>365</v>
      </c>
      <c r="E24" s="184">
        <v>2.52</v>
      </c>
      <c r="F24" s="75"/>
      <c r="G24" s="75"/>
      <c r="H24" s="75"/>
      <c r="I24" s="75"/>
      <c r="J24" s="75"/>
      <c r="K24" s="75" t="s">
        <v>308</v>
      </c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134">
        <v>2.52</v>
      </c>
      <c r="AR24" s="185"/>
      <c r="AS24" s="75"/>
      <c r="AT24" s="75"/>
      <c r="AU24" s="75"/>
      <c r="AV24" s="75"/>
      <c r="AW24" s="75"/>
      <c r="AX24" s="134">
        <v>2.52</v>
      </c>
      <c r="AY24" s="75"/>
      <c r="AZ24" s="75"/>
      <c r="BA24" s="75"/>
      <c r="BB24" s="75"/>
      <c r="BC24" s="75"/>
      <c r="BD24" s="75"/>
      <c r="BE24" s="75"/>
      <c r="BF24" s="75"/>
      <c r="BG24" s="75"/>
      <c r="BH24" s="75"/>
      <c r="BI24" s="75"/>
      <c r="BJ24" s="75"/>
      <c r="BK24" s="75"/>
      <c r="BL24" s="75"/>
      <c r="BM24" s="75"/>
      <c r="BN24" s="75"/>
      <c r="BO24" s="75"/>
      <c r="BP24" s="75"/>
      <c r="BQ24" s="75"/>
      <c r="BR24" s="75"/>
      <c r="BS24" s="75"/>
      <c r="BT24" s="75"/>
      <c r="BU24" s="75"/>
      <c r="BV24" s="75"/>
      <c r="BW24" s="75"/>
      <c r="BX24" s="75"/>
      <c r="BY24" s="75"/>
      <c r="BZ24" s="75"/>
      <c r="CA24" s="75"/>
      <c r="CB24" s="75"/>
      <c r="CC24" s="75"/>
      <c r="CD24" s="75"/>
      <c r="CE24" s="75"/>
      <c r="CF24" s="75"/>
      <c r="CG24" s="75"/>
      <c r="CH24" s="75"/>
      <c r="CI24" s="75"/>
      <c r="CJ24" s="75"/>
      <c r="CK24" s="75"/>
      <c r="CL24" s="75"/>
      <c r="CM24" s="75"/>
      <c r="CN24" s="75"/>
      <c r="CO24" s="75"/>
      <c r="CP24" s="75"/>
      <c r="CQ24" s="75"/>
      <c r="CR24" s="75"/>
    </row>
  </sheetData>
  <mergeCells count="123">
    <mergeCell ref="A21:C21"/>
    <mergeCell ref="A22:C22"/>
    <mergeCell ref="A23:C23"/>
    <mergeCell ref="A24:C24"/>
    <mergeCell ref="A17:C17"/>
    <mergeCell ref="A18:C18"/>
    <mergeCell ref="A19:C19"/>
    <mergeCell ref="A20:C20"/>
    <mergeCell ref="A13:C13"/>
    <mergeCell ref="A14:C14"/>
    <mergeCell ref="A15:C15"/>
    <mergeCell ref="A16:C16"/>
    <mergeCell ref="A9:C9"/>
    <mergeCell ref="A10:C10"/>
    <mergeCell ref="A11:C11"/>
    <mergeCell ref="A12:C12"/>
    <mergeCell ref="A1:CR1"/>
    <mergeCell ref="A3:D3"/>
    <mergeCell ref="F3:N3"/>
    <mergeCell ref="O3:AP3"/>
    <mergeCell ref="AQ3:BE3"/>
    <mergeCell ref="BF3:BP3"/>
    <mergeCell ref="BQ3:CF3"/>
    <mergeCell ref="CG3:CK3"/>
    <mergeCell ref="CL3:CN3"/>
    <mergeCell ref="CO3:CR3"/>
    <mergeCell ref="A7:A8"/>
    <mergeCell ref="B7:B8"/>
    <mergeCell ref="C7:C8"/>
    <mergeCell ref="D4:D6"/>
    <mergeCell ref="A4:C6"/>
    <mergeCell ref="E3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  <mergeCell ref="AA4:AA6"/>
    <mergeCell ref="AB4:AB6"/>
    <mergeCell ref="AC4:AC6"/>
    <mergeCell ref="AD4:AD6"/>
    <mergeCell ref="AE4:AE6"/>
    <mergeCell ref="AF4:AF6"/>
    <mergeCell ref="AG4:AG6"/>
    <mergeCell ref="AH4:AH6"/>
    <mergeCell ref="AI4:AI6"/>
    <mergeCell ref="AJ4:AJ6"/>
    <mergeCell ref="AK4:AK6"/>
    <mergeCell ref="AL4:AL6"/>
    <mergeCell ref="AM4:AM6"/>
    <mergeCell ref="AN4:AN6"/>
    <mergeCell ref="AO4:AO6"/>
    <mergeCell ref="AP4:AP6"/>
    <mergeCell ref="AQ4:AQ6"/>
    <mergeCell ref="AR4:AR6"/>
    <mergeCell ref="AS4:AS6"/>
    <mergeCell ref="AT4:AT6"/>
    <mergeCell ref="AU4:AU6"/>
    <mergeCell ref="AV4:AV6"/>
    <mergeCell ref="AW4:AW6"/>
    <mergeCell ref="AX4:AX6"/>
    <mergeCell ref="AY4:AY6"/>
    <mergeCell ref="AZ4:AZ6"/>
    <mergeCell ref="BA4:BA6"/>
    <mergeCell ref="BB4:BB6"/>
    <mergeCell ref="BC4:BC6"/>
    <mergeCell ref="BD4:BD6"/>
    <mergeCell ref="BE4:BE6"/>
    <mergeCell ref="BF4:BF6"/>
    <mergeCell ref="BG4:BG6"/>
    <mergeCell ref="BH4:BH6"/>
    <mergeCell ref="BI4:BI6"/>
    <mergeCell ref="BJ4:BJ6"/>
    <mergeCell ref="BK4:BK6"/>
    <mergeCell ref="BL4:BL6"/>
    <mergeCell ref="BM4:BM6"/>
    <mergeCell ref="BN4:BN6"/>
    <mergeCell ref="BO4:BO6"/>
    <mergeCell ref="BP4:BP6"/>
    <mergeCell ref="BQ4:BQ6"/>
    <mergeCell ref="BR4:BR6"/>
    <mergeCell ref="BS4:BS6"/>
    <mergeCell ref="BT4:BT6"/>
    <mergeCell ref="BU4:BU6"/>
    <mergeCell ref="BV4:BV6"/>
    <mergeCell ref="BW4:BW6"/>
    <mergeCell ref="BX4:BX6"/>
    <mergeCell ref="BY4:BY6"/>
    <mergeCell ref="BZ4:BZ6"/>
    <mergeCell ref="CA4:CA6"/>
    <mergeCell ref="CB4:CB6"/>
    <mergeCell ref="CC4:CC6"/>
    <mergeCell ref="CD4:CD6"/>
    <mergeCell ref="CE4:CE6"/>
    <mergeCell ref="CF4:CF6"/>
    <mergeCell ref="CG4:CG6"/>
    <mergeCell ref="CH4:CH6"/>
    <mergeCell ref="CI4:CI6"/>
    <mergeCell ref="CJ4:CJ6"/>
    <mergeCell ref="CK4:CK6"/>
    <mergeCell ref="CL4:CL6"/>
    <mergeCell ref="CM4:CM6"/>
    <mergeCell ref="CN4:CN6"/>
    <mergeCell ref="CO4:CO6"/>
    <mergeCell ref="CP4:CP6"/>
    <mergeCell ref="CQ4:CQ6"/>
    <mergeCell ref="CR4:CR6"/>
  </mergeCells>
  <printOptions/>
  <pageMargins left="0.3145833333333333" right="0.2361111111111111" top="0.44" bottom="0.7" header="0.5111111111111111" footer="0.5111111111111111"/>
  <pageSetup horizontalDpi="600" verticalDpi="600" orientation="landscape" paperSize="9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2"/>
  <sheetViews>
    <sheetView showGridLines="0" showZeros="0" zoomScaleSheetLayoutView="100" workbookViewId="0" topLeftCell="A1">
      <selection activeCell="A1" sqref="A1:F1"/>
    </sheetView>
  </sheetViews>
  <sheetFormatPr defaultColWidth="9.00390625" defaultRowHeight="14.25"/>
  <cols>
    <col min="1" max="1" width="34.00390625" style="11" bestFit="1" customWidth="1"/>
    <col min="2" max="2" width="9.00390625" style="11" customWidth="1"/>
    <col min="3" max="3" width="11.625" style="11" customWidth="1"/>
    <col min="4" max="4" width="42.00390625" style="11" customWidth="1"/>
    <col min="5" max="5" width="9.00390625" style="11" customWidth="1"/>
    <col min="6" max="6" width="13.375" style="11" customWidth="1"/>
    <col min="7" max="9" width="9.00390625" style="11" customWidth="1"/>
    <col min="10" max="10" width="19.50390625" style="11" customWidth="1"/>
    <col min="11" max="16384" width="9.00390625" style="11" customWidth="1"/>
  </cols>
  <sheetData>
    <row r="1" spans="1:6" ht="27">
      <c r="A1" s="262" t="s">
        <v>303</v>
      </c>
      <c r="B1" s="262"/>
      <c r="C1" s="262"/>
      <c r="D1" s="262"/>
      <c r="E1" s="262"/>
      <c r="F1" s="262"/>
    </row>
    <row r="2" spans="1:6" ht="18" customHeight="1">
      <c r="A2" s="76" t="s">
        <v>368</v>
      </c>
      <c r="B2" s="77"/>
      <c r="C2" s="77"/>
      <c r="D2" s="78"/>
      <c r="E2" s="77"/>
      <c r="F2" s="79" t="s">
        <v>1</v>
      </c>
    </row>
    <row r="3" spans="1:6" ht="18" customHeight="1">
      <c r="A3" s="80" t="s">
        <v>304</v>
      </c>
      <c r="B3" s="263" t="s">
        <v>5</v>
      </c>
      <c r="C3" s="81" t="s">
        <v>305</v>
      </c>
      <c r="D3" s="81" t="s">
        <v>304</v>
      </c>
      <c r="E3" s="263" t="s">
        <v>5</v>
      </c>
      <c r="F3" s="82" t="s">
        <v>305</v>
      </c>
    </row>
    <row r="4" spans="1:6" ht="18" customHeight="1">
      <c r="A4" s="83" t="s">
        <v>306</v>
      </c>
      <c r="B4" s="264"/>
      <c r="C4" s="84" t="s">
        <v>11</v>
      </c>
      <c r="D4" s="84" t="s">
        <v>306</v>
      </c>
      <c r="E4" s="264"/>
      <c r="F4" s="85" t="s">
        <v>17</v>
      </c>
    </row>
    <row r="5" spans="1:6" ht="18" customHeight="1">
      <c r="A5" s="86" t="s">
        <v>307</v>
      </c>
      <c r="B5" s="84" t="s">
        <v>11</v>
      </c>
      <c r="C5" s="84" t="s">
        <v>308</v>
      </c>
      <c r="D5" s="87" t="s">
        <v>330</v>
      </c>
      <c r="E5" s="84" t="s">
        <v>106</v>
      </c>
      <c r="F5" s="88"/>
    </row>
    <row r="6" spans="1:10" ht="18" customHeight="1">
      <c r="A6" s="86" t="s">
        <v>309</v>
      </c>
      <c r="B6" s="84" t="s">
        <v>17</v>
      </c>
      <c r="C6" s="89">
        <v>46.15</v>
      </c>
      <c r="D6" s="87" t="s">
        <v>331</v>
      </c>
      <c r="E6" s="84" t="s">
        <v>111</v>
      </c>
      <c r="F6" s="90">
        <v>4</v>
      </c>
      <c r="J6" s="111"/>
    </row>
    <row r="7" spans="1:10" ht="18" customHeight="1">
      <c r="A7" s="86" t="s">
        <v>310</v>
      </c>
      <c r="B7" s="84" t="s">
        <v>23</v>
      </c>
      <c r="C7" s="89"/>
      <c r="D7" s="87" t="s">
        <v>332</v>
      </c>
      <c r="E7" s="84" t="s">
        <v>116</v>
      </c>
      <c r="F7" s="88"/>
      <c r="J7" s="112"/>
    </row>
    <row r="8" spans="1:10" ht="18" customHeight="1">
      <c r="A8" s="86" t="s">
        <v>311</v>
      </c>
      <c r="B8" s="84" t="s">
        <v>29</v>
      </c>
      <c r="C8" s="89">
        <v>31.87</v>
      </c>
      <c r="D8" s="108" t="s">
        <v>333</v>
      </c>
      <c r="E8" s="84" t="s">
        <v>121</v>
      </c>
      <c r="F8" s="85"/>
      <c r="J8" s="112"/>
    </row>
    <row r="9" spans="1:10" ht="18" customHeight="1">
      <c r="A9" s="86" t="s">
        <v>312</v>
      </c>
      <c r="B9" s="84" t="s">
        <v>35</v>
      </c>
      <c r="C9" s="105"/>
      <c r="D9" s="110" t="s">
        <v>334</v>
      </c>
      <c r="E9" s="84" t="s">
        <v>126</v>
      </c>
      <c r="F9" s="91">
        <v>6</v>
      </c>
      <c r="J9" s="112"/>
    </row>
    <row r="10" spans="1:10" ht="18" customHeight="1">
      <c r="A10" s="86" t="s">
        <v>313</v>
      </c>
      <c r="B10" s="84" t="s">
        <v>41</v>
      </c>
      <c r="C10" s="105">
        <v>31.87</v>
      </c>
      <c r="D10" s="75"/>
      <c r="E10" s="84" t="s">
        <v>130</v>
      </c>
      <c r="F10" s="90"/>
      <c r="J10" s="112"/>
    </row>
    <row r="11" spans="1:10" ht="18" customHeight="1">
      <c r="A11" s="86" t="s">
        <v>314</v>
      </c>
      <c r="B11" s="84" t="s">
        <v>47</v>
      </c>
      <c r="C11" s="105">
        <v>14.28</v>
      </c>
      <c r="D11" s="75"/>
      <c r="E11" s="84" t="s">
        <v>134</v>
      </c>
      <c r="F11" s="91"/>
      <c r="J11" s="112"/>
    </row>
    <row r="12" spans="1:10" ht="18" customHeight="1">
      <c r="A12" s="86" t="s">
        <v>315</v>
      </c>
      <c r="B12" s="84" t="s">
        <v>52</v>
      </c>
      <c r="C12" s="105">
        <v>14.28</v>
      </c>
      <c r="D12" s="75"/>
      <c r="E12" s="84" t="s">
        <v>138</v>
      </c>
      <c r="F12" s="90"/>
      <c r="J12" s="112"/>
    </row>
    <row r="13" spans="1:6" ht="18" customHeight="1">
      <c r="A13" s="86" t="s">
        <v>316</v>
      </c>
      <c r="B13" s="84" t="s">
        <v>57</v>
      </c>
      <c r="C13" s="105"/>
      <c r="D13" s="75"/>
      <c r="E13" s="84" t="s">
        <v>144</v>
      </c>
      <c r="F13" s="90"/>
    </row>
    <row r="14" spans="1:6" ht="18" customHeight="1">
      <c r="A14" s="86" t="s">
        <v>317</v>
      </c>
      <c r="B14" s="84" t="s">
        <v>62</v>
      </c>
      <c r="C14" s="106"/>
      <c r="D14" s="75"/>
      <c r="E14" s="84" t="s">
        <v>150</v>
      </c>
      <c r="F14" s="90"/>
    </row>
    <row r="15" spans="1:6" ht="18" customHeight="1">
      <c r="A15" s="86" t="s">
        <v>318</v>
      </c>
      <c r="B15" s="84" t="s">
        <v>66</v>
      </c>
      <c r="C15" s="107"/>
      <c r="D15" s="75"/>
      <c r="E15" s="84" t="s">
        <v>156</v>
      </c>
      <c r="F15" s="90"/>
    </row>
    <row r="16" spans="1:6" ht="18" customHeight="1">
      <c r="A16" s="86" t="s">
        <v>319</v>
      </c>
      <c r="B16" s="84" t="s">
        <v>71</v>
      </c>
      <c r="C16" s="92"/>
      <c r="D16" s="109"/>
      <c r="E16" s="84" t="s">
        <v>161</v>
      </c>
      <c r="F16" s="90"/>
    </row>
    <row r="17" spans="1:6" ht="18" customHeight="1">
      <c r="A17" s="86" t="s">
        <v>320</v>
      </c>
      <c r="B17" s="84" t="s">
        <v>76</v>
      </c>
      <c r="C17" s="92"/>
      <c r="D17" s="87" t="s">
        <v>321</v>
      </c>
      <c r="E17" s="84" t="s">
        <v>166</v>
      </c>
      <c r="F17" s="93"/>
    </row>
    <row r="18" spans="1:6" ht="18" customHeight="1">
      <c r="A18" s="86" t="s">
        <v>322</v>
      </c>
      <c r="B18" s="84" t="s">
        <v>81</v>
      </c>
      <c r="C18" s="92"/>
      <c r="D18" s="87" t="s">
        <v>321</v>
      </c>
      <c r="E18" s="84" t="s">
        <v>168</v>
      </c>
      <c r="F18" s="93"/>
    </row>
    <row r="19" spans="1:6" ht="18" customHeight="1">
      <c r="A19" s="86" t="s">
        <v>323</v>
      </c>
      <c r="B19" s="84" t="s">
        <v>86</v>
      </c>
      <c r="C19" s="92">
        <v>120</v>
      </c>
      <c r="D19" s="87" t="s">
        <v>321</v>
      </c>
      <c r="E19" s="84" t="s">
        <v>170</v>
      </c>
      <c r="F19" s="93"/>
    </row>
    <row r="20" spans="1:6" ht="18" customHeight="1">
      <c r="A20" s="86" t="s">
        <v>324</v>
      </c>
      <c r="B20" s="84" t="s">
        <v>91</v>
      </c>
      <c r="C20" s="92">
        <v>2040</v>
      </c>
      <c r="D20" s="87" t="s">
        <v>321</v>
      </c>
      <c r="E20" s="84" t="s">
        <v>207</v>
      </c>
      <c r="F20" s="93"/>
    </row>
    <row r="21" spans="1:6" ht="18" customHeight="1">
      <c r="A21" s="86" t="s">
        <v>325</v>
      </c>
      <c r="B21" s="84" t="s">
        <v>96</v>
      </c>
      <c r="C21" s="92"/>
      <c r="D21" s="87" t="s">
        <v>321</v>
      </c>
      <c r="E21" s="84" t="s">
        <v>208</v>
      </c>
      <c r="F21" s="93"/>
    </row>
    <row r="22" spans="1:6" ht="18" customHeight="1">
      <c r="A22" s="94" t="s">
        <v>326</v>
      </c>
      <c r="B22" s="95" t="s">
        <v>101</v>
      </c>
      <c r="C22" s="96"/>
      <c r="D22" s="97" t="s">
        <v>321</v>
      </c>
      <c r="E22" s="95" t="s">
        <v>173</v>
      </c>
      <c r="F22" s="98"/>
    </row>
  </sheetData>
  <mergeCells count="3">
    <mergeCell ref="A1:F1"/>
    <mergeCell ref="B3:B4"/>
    <mergeCell ref="E3:E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9"/>
  <sheetViews>
    <sheetView showGridLines="0" showZeros="0" zoomScaleSheetLayoutView="100" workbookViewId="0" topLeftCell="A1">
      <selection activeCell="E8" sqref="E8"/>
    </sheetView>
  </sheetViews>
  <sheetFormatPr defaultColWidth="9.00390625" defaultRowHeight="14.25"/>
  <cols>
    <col min="1" max="1" width="5.00390625" style="11" customWidth="1"/>
    <col min="2" max="2" width="2.875" style="11" customWidth="1"/>
    <col min="3" max="3" width="3.375" style="11" customWidth="1"/>
    <col min="4" max="4" width="12.25390625" style="11" customWidth="1"/>
    <col min="5" max="5" width="9.00390625" style="11" customWidth="1"/>
    <col min="6" max="6" width="18.00390625" style="11" customWidth="1"/>
    <col min="7" max="7" width="11.375" style="11" customWidth="1"/>
    <col min="8" max="8" width="10.75390625" style="11" customWidth="1"/>
    <col min="9" max="9" width="18.875" style="11" customWidth="1"/>
    <col min="10" max="10" width="17.25390625" style="11" customWidth="1"/>
    <col min="11" max="16384" width="9.00390625" style="11" customWidth="1"/>
  </cols>
  <sheetData>
    <row r="1" spans="1:10" ht="21">
      <c r="A1" s="266" t="s">
        <v>327</v>
      </c>
      <c r="B1" s="267"/>
      <c r="C1" s="267"/>
      <c r="D1" s="267"/>
      <c r="E1" s="267"/>
      <c r="F1" s="267"/>
      <c r="G1" s="267"/>
      <c r="H1" s="267"/>
      <c r="I1" s="267"/>
      <c r="J1" s="267"/>
    </row>
    <row r="2" spans="1:10" ht="15">
      <c r="A2" s="99" t="s">
        <v>176</v>
      </c>
      <c r="B2" s="100"/>
      <c r="C2" s="100"/>
      <c r="D2" s="100"/>
      <c r="E2" s="100"/>
      <c r="F2" s="100"/>
      <c r="G2" s="100"/>
      <c r="H2" s="101"/>
      <c r="I2" s="101"/>
      <c r="J2" s="102" t="s">
        <v>1</v>
      </c>
    </row>
    <row r="3" spans="1:10" ht="19.5" customHeight="1">
      <c r="A3" s="265" t="s">
        <v>4</v>
      </c>
      <c r="B3" s="265"/>
      <c r="C3" s="265"/>
      <c r="D3" s="265"/>
      <c r="E3" s="265" t="s">
        <v>188</v>
      </c>
      <c r="F3" s="265" t="s">
        <v>249</v>
      </c>
      <c r="G3" s="265" t="s">
        <v>254</v>
      </c>
      <c r="H3" s="268" t="s">
        <v>328</v>
      </c>
      <c r="I3" s="268"/>
      <c r="J3" s="268"/>
    </row>
    <row r="4" spans="1:10" ht="19.5" customHeight="1">
      <c r="A4" s="265" t="s">
        <v>218</v>
      </c>
      <c r="B4" s="265"/>
      <c r="C4" s="265"/>
      <c r="D4" s="265" t="s">
        <v>184</v>
      </c>
      <c r="E4" s="265"/>
      <c r="F4" s="265"/>
      <c r="G4" s="265"/>
      <c r="H4" s="265" t="s">
        <v>201</v>
      </c>
      <c r="I4" s="265" t="s">
        <v>262</v>
      </c>
      <c r="J4" s="265" t="s">
        <v>287</v>
      </c>
    </row>
    <row r="5" spans="1:10" ht="19.5" customHeight="1">
      <c r="A5" s="265"/>
      <c r="B5" s="265"/>
      <c r="C5" s="265"/>
      <c r="D5" s="265"/>
      <c r="E5" s="265"/>
      <c r="F5" s="265"/>
      <c r="G5" s="265"/>
      <c r="H5" s="265"/>
      <c r="I5" s="265"/>
      <c r="J5" s="265"/>
    </row>
    <row r="6" spans="1:10" ht="19.5" customHeight="1">
      <c r="A6" s="265"/>
      <c r="B6" s="265"/>
      <c r="C6" s="265"/>
      <c r="D6" s="265"/>
      <c r="E6" s="265"/>
      <c r="F6" s="265"/>
      <c r="G6" s="265"/>
      <c r="H6" s="265"/>
      <c r="I6" s="265"/>
      <c r="J6" s="265"/>
    </row>
    <row r="7" spans="1:10" ht="19.5" customHeight="1">
      <c r="A7" s="265" t="s">
        <v>185</v>
      </c>
      <c r="B7" s="265" t="s">
        <v>186</v>
      </c>
      <c r="C7" s="265" t="s">
        <v>187</v>
      </c>
      <c r="D7" s="103" t="s">
        <v>9</v>
      </c>
      <c r="E7" s="103" t="s">
        <v>11</v>
      </c>
      <c r="F7" s="103">
        <v>2</v>
      </c>
      <c r="G7" s="103">
        <v>3</v>
      </c>
      <c r="H7" s="103">
        <v>4</v>
      </c>
      <c r="I7" s="103">
        <v>5</v>
      </c>
      <c r="J7" s="103">
        <v>6</v>
      </c>
    </row>
    <row r="8" spans="1:10" ht="19.5" customHeight="1">
      <c r="A8" s="265"/>
      <c r="B8" s="265"/>
      <c r="C8" s="265"/>
      <c r="D8" s="103" t="s">
        <v>188</v>
      </c>
      <c r="E8" s="104">
        <f>G8+I8</f>
        <v>46.15</v>
      </c>
      <c r="F8" s="104"/>
      <c r="G8" s="104">
        <f>G9</f>
        <v>14.28</v>
      </c>
      <c r="H8" s="104"/>
      <c r="I8" s="104">
        <f>I9</f>
        <v>31.869999999999997</v>
      </c>
      <c r="J8" s="104"/>
    </row>
    <row r="9" spans="1:10" ht="21.75" customHeight="1">
      <c r="A9" s="269" t="s">
        <v>335</v>
      </c>
      <c r="B9" s="270"/>
      <c r="C9" s="271"/>
      <c r="D9" s="158" t="s">
        <v>337</v>
      </c>
      <c r="E9" s="75"/>
      <c r="F9" s="75"/>
      <c r="G9" s="134">
        <f>G10</f>
        <v>14.28</v>
      </c>
      <c r="H9" s="75"/>
      <c r="I9" s="134">
        <f>I10</f>
        <v>31.869999999999997</v>
      </c>
      <c r="J9" s="75"/>
    </row>
    <row r="10" spans="1:10" ht="21.75" customHeight="1">
      <c r="A10" s="272">
        <v>20704</v>
      </c>
      <c r="B10" s="273"/>
      <c r="C10" s="274"/>
      <c r="D10" s="160" t="s">
        <v>343</v>
      </c>
      <c r="E10" s="75"/>
      <c r="F10" s="75"/>
      <c r="G10" s="134">
        <f>SUM(G11:G13)</f>
        <v>14.28</v>
      </c>
      <c r="H10" s="75"/>
      <c r="I10" s="134">
        <f>SUM(I11:I13)</f>
        <v>31.869999999999997</v>
      </c>
      <c r="J10" s="75"/>
    </row>
    <row r="11" spans="1:10" ht="21.75" customHeight="1">
      <c r="A11" s="272">
        <v>2070401</v>
      </c>
      <c r="B11" s="273"/>
      <c r="C11" s="274"/>
      <c r="D11" s="160" t="s">
        <v>345</v>
      </c>
      <c r="E11" s="75"/>
      <c r="F11" s="75"/>
      <c r="G11" s="134">
        <v>5.568</v>
      </c>
      <c r="H11" s="75"/>
      <c r="I11" s="134">
        <v>10.3255</v>
      </c>
      <c r="J11" s="75"/>
    </row>
    <row r="12" spans="1:10" ht="21.75" customHeight="1">
      <c r="A12" s="272">
        <v>2070402</v>
      </c>
      <c r="B12" s="273"/>
      <c r="C12" s="274"/>
      <c r="D12" s="160" t="s">
        <v>347</v>
      </c>
      <c r="E12" s="75"/>
      <c r="F12" s="75"/>
      <c r="G12" s="134">
        <v>2.258</v>
      </c>
      <c r="H12" s="75"/>
      <c r="I12" s="134">
        <v>7.9765</v>
      </c>
      <c r="J12" s="75"/>
    </row>
    <row r="13" spans="1:10" ht="21.75" customHeight="1">
      <c r="A13" s="272">
        <v>2070403</v>
      </c>
      <c r="B13" s="273"/>
      <c r="C13" s="274"/>
      <c r="D13" s="160" t="s">
        <v>349</v>
      </c>
      <c r="E13" s="75"/>
      <c r="F13" s="75"/>
      <c r="G13" s="134">
        <v>6.454</v>
      </c>
      <c r="H13" s="75"/>
      <c r="I13" s="134">
        <v>13.568</v>
      </c>
      <c r="J13" s="75"/>
    </row>
    <row r="14" spans="1:10" ht="21.75" customHeight="1">
      <c r="A14" s="214"/>
      <c r="B14" s="215"/>
      <c r="C14" s="218"/>
      <c r="D14" s="160"/>
      <c r="E14" s="75"/>
      <c r="F14" s="75"/>
      <c r="G14" s="75"/>
      <c r="H14" s="75"/>
      <c r="I14" s="75"/>
      <c r="J14" s="75"/>
    </row>
    <row r="15" spans="1:10" ht="21.75" customHeight="1">
      <c r="A15" s="214"/>
      <c r="B15" s="215"/>
      <c r="C15" s="218"/>
      <c r="D15" s="160"/>
      <c r="E15" s="75"/>
      <c r="F15" s="75"/>
      <c r="G15" s="75"/>
      <c r="H15" s="75"/>
      <c r="I15" s="75"/>
      <c r="J15" s="75"/>
    </row>
    <row r="16" spans="1:10" ht="21.75" customHeight="1">
      <c r="A16" s="275"/>
      <c r="B16" s="276"/>
      <c r="C16" s="277"/>
      <c r="D16" s="75"/>
      <c r="E16" s="75"/>
      <c r="F16" s="75"/>
      <c r="G16" s="75"/>
      <c r="H16" s="75"/>
      <c r="I16" s="75"/>
      <c r="J16" s="75"/>
    </row>
    <row r="17" spans="1:10" ht="21.75" customHeight="1">
      <c r="A17" s="275"/>
      <c r="B17" s="276"/>
      <c r="C17" s="277"/>
      <c r="D17" s="75"/>
      <c r="E17" s="75"/>
      <c r="F17" s="75"/>
      <c r="G17" s="75"/>
      <c r="H17" s="75"/>
      <c r="I17" s="75"/>
      <c r="J17" s="75"/>
    </row>
    <row r="18" spans="1:10" ht="21.75" customHeight="1">
      <c r="A18" s="275"/>
      <c r="B18" s="276"/>
      <c r="C18" s="277"/>
      <c r="D18" s="75"/>
      <c r="E18" s="75"/>
      <c r="F18" s="75"/>
      <c r="G18" s="75"/>
      <c r="H18" s="75"/>
      <c r="I18" s="75"/>
      <c r="J18" s="75"/>
    </row>
    <row r="19" spans="1:10" ht="21.75" customHeight="1">
      <c r="A19" s="275"/>
      <c r="B19" s="276"/>
      <c r="C19" s="277"/>
      <c r="D19" s="75"/>
      <c r="E19" s="75"/>
      <c r="F19" s="75"/>
      <c r="G19" s="75"/>
      <c r="H19" s="75"/>
      <c r="I19" s="75"/>
      <c r="J19" s="75"/>
    </row>
  </sheetData>
  <mergeCells count="25">
    <mergeCell ref="A17:C17"/>
    <mergeCell ref="A18:C18"/>
    <mergeCell ref="A19:C19"/>
    <mergeCell ref="A13:C13"/>
    <mergeCell ref="A14:C14"/>
    <mergeCell ref="A15:C15"/>
    <mergeCell ref="A16:C16"/>
    <mergeCell ref="A9:C9"/>
    <mergeCell ref="A10:C10"/>
    <mergeCell ref="A11:C11"/>
    <mergeCell ref="A12:C12"/>
    <mergeCell ref="A1:J1"/>
    <mergeCell ref="A3:D3"/>
    <mergeCell ref="H3:J3"/>
    <mergeCell ref="A7:A8"/>
    <mergeCell ref="B7:B8"/>
    <mergeCell ref="C7:C8"/>
    <mergeCell ref="D4:D6"/>
    <mergeCell ref="E3:E6"/>
    <mergeCell ref="F3:F6"/>
    <mergeCell ref="G3:G6"/>
    <mergeCell ref="H4:H6"/>
    <mergeCell ref="I4:I6"/>
    <mergeCell ref="J4:J6"/>
    <mergeCell ref="A4:C6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0"/>
  <sheetViews>
    <sheetView showGridLines="0" showZeros="0" zoomScaleSheetLayoutView="100" workbookViewId="0" topLeftCell="A1">
      <selection activeCell="R10" sqref="R10"/>
    </sheetView>
  </sheetViews>
  <sheetFormatPr defaultColWidth="9.00390625" defaultRowHeight="14.25"/>
  <cols>
    <col min="1" max="3" width="3.50390625" style="0" customWidth="1"/>
    <col min="4" max="4" width="13.625" style="0" customWidth="1"/>
    <col min="5" max="5" width="4.375" style="0" bestFit="1" customWidth="1"/>
    <col min="6" max="6" width="8.125" style="0" bestFit="1" customWidth="1"/>
    <col min="7" max="7" width="4.375" style="0" bestFit="1" customWidth="1"/>
    <col min="8" max="8" width="21.25390625" style="0" bestFit="1" customWidth="1"/>
    <col min="9" max="10" width="4.375" style="0" bestFit="1" customWidth="1"/>
    <col min="11" max="11" width="8.125" style="0" bestFit="1" customWidth="1"/>
    <col min="12" max="12" width="11.875" style="0" bestFit="1" customWidth="1"/>
    <col min="13" max="13" width="4.375" style="0" bestFit="1" customWidth="1"/>
    <col min="14" max="14" width="21.25390625" style="0" bestFit="1" customWidth="1"/>
  </cols>
  <sheetData>
    <row r="1" spans="1:14" ht="24" customHeight="1">
      <c r="A1" s="282" t="s">
        <v>329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</row>
    <row r="2" spans="1:14" ht="21" customHeight="1">
      <c r="A2" s="213" t="s">
        <v>367</v>
      </c>
      <c r="B2" s="213"/>
      <c r="C2" s="213"/>
      <c r="D2" s="213"/>
      <c r="E2" s="2"/>
      <c r="F2" s="3"/>
      <c r="G2" s="3"/>
      <c r="H2" s="3"/>
      <c r="I2" s="3"/>
      <c r="J2" s="3"/>
      <c r="K2" s="3"/>
      <c r="L2" s="3"/>
      <c r="M2" s="3"/>
      <c r="N2" s="4" t="s">
        <v>1</v>
      </c>
    </row>
    <row r="3" spans="1:14" ht="24" customHeight="1">
      <c r="A3" s="284" t="s">
        <v>4</v>
      </c>
      <c r="B3" s="285"/>
      <c r="C3" s="285"/>
      <c r="D3" s="285"/>
      <c r="E3" s="285" t="s">
        <v>216</v>
      </c>
      <c r="F3" s="285"/>
      <c r="G3" s="285"/>
      <c r="H3" s="285"/>
      <c r="I3" s="285" t="s">
        <v>217</v>
      </c>
      <c r="J3" s="285"/>
      <c r="K3" s="285"/>
      <c r="L3" s="285"/>
      <c r="M3" s="285"/>
      <c r="N3" s="285"/>
    </row>
    <row r="4" spans="1:14" ht="18" customHeight="1">
      <c r="A4" s="279" t="s">
        <v>218</v>
      </c>
      <c r="B4" s="278"/>
      <c r="C4" s="278"/>
      <c r="D4" s="278" t="s">
        <v>184</v>
      </c>
      <c r="E4" s="278" t="s">
        <v>188</v>
      </c>
      <c r="F4" s="278" t="s">
        <v>190</v>
      </c>
      <c r="G4" s="278" t="s">
        <v>191</v>
      </c>
      <c r="H4" s="278"/>
      <c r="I4" s="278" t="s">
        <v>188</v>
      </c>
      <c r="J4" s="278" t="s">
        <v>190</v>
      </c>
      <c r="K4" s="278"/>
      <c r="L4" s="278"/>
      <c r="M4" s="278" t="s">
        <v>191</v>
      </c>
      <c r="N4" s="278"/>
    </row>
    <row r="5" spans="1:14" ht="14.25">
      <c r="A5" s="279"/>
      <c r="B5" s="278"/>
      <c r="C5" s="278"/>
      <c r="D5" s="278"/>
      <c r="E5" s="278"/>
      <c r="F5" s="278"/>
      <c r="G5" s="278" t="s">
        <v>201</v>
      </c>
      <c r="H5" s="278" t="s">
        <v>219</v>
      </c>
      <c r="I5" s="278"/>
      <c r="J5" s="278" t="s">
        <v>201</v>
      </c>
      <c r="K5" s="278" t="s">
        <v>220</v>
      </c>
      <c r="L5" s="278" t="s">
        <v>221</v>
      </c>
      <c r="M5" s="278" t="s">
        <v>201</v>
      </c>
      <c r="N5" s="278" t="s">
        <v>219</v>
      </c>
    </row>
    <row r="6" spans="1:14" ht="14.25">
      <c r="A6" s="279"/>
      <c r="B6" s="278"/>
      <c r="C6" s="278"/>
      <c r="D6" s="278"/>
      <c r="E6" s="278"/>
      <c r="F6" s="278"/>
      <c r="G6" s="278"/>
      <c r="H6" s="278"/>
      <c r="I6" s="278"/>
      <c r="J6" s="278"/>
      <c r="K6" s="278"/>
      <c r="L6" s="278"/>
      <c r="M6" s="278"/>
      <c r="N6" s="278"/>
    </row>
    <row r="7" spans="1:14" ht="18.75" customHeight="1">
      <c r="A7" s="279" t="s">
        <v>185</v>
      </c>
      <c r="B7" s="278" t="s">
        <v>186</v>
      </c>
      <c r="C7" s="278" t="s">
        <v>187</v>
      </c>
      <c r="D7" s="5" t="s">
        <v>9</v>
      </c>
      <c r="E7" s="6">
        <v>1</v>
      </c>
      <c r="F7" s="6">
        <v>2</v>
      </c>
      <c r="G7" s="6">
        <v>3</v>
      </c>
      <c r="H7" s="6">
        <v>4</v>
      </c>
      <c r="I7" s="6">
        <v>5</v>
      </c>
      <c r="J7" s="6">
        <v>6</v>
      </c>
      <c r="K7" s="6">
        <v>7</v>
      </c>
      <c r="L7" s="6">
        <v>8</v>
      </c>
      <c r="M7" s="6">
        <v>9</v>
      </c>
      <c r="N7" s="6">
        <v>10</v>
      </c>
    </row>
    <row r="8" spans="1:14" ht="18.75" customHeight="1">
      <c r="A8" s="280"/>
      <c r="B8" s="281"/>
      <c r="C8" s="281"/>
      <c r="D8" s="7" t="s">
        <v>188</v>
      </c>
      <c r="E8" s="8"/>
      <c r="F8" s="8"/>
      <c r="G8" s="8"/>
      <c r="H8" s="8"/>
      <c r="I8" s="9"/>
      <c r="J8" s="9"/>
      <c r="K8" s="9"/>
      <c r="L8" s="9"/>
      <c r="M8" s="9"/>
      <c r="N8" s="9"/>
    </row>
    <row r="9" spans="1:14" ht="22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22.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22.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22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22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ht="22.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22.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22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22.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22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ht="22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22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ht="18.75" customHeight="1"/>
  </sheetData>
  <mergeCells count="23">
    <mergeCell ref="A1:N1"/>
    <mergeCell ref="A2:D2"/>
    <mergeCell ref="A3:D3"/>
    <mergeCell ref="E3:H3"/>
    <mergeCell ref="I3:N3"/>
    <mergeCell ref="F4:F6"/>
    <mergeCell ref="G5:G6"/>
    <mergeCell ref="L5:L6"/>
    <mergeCell ref="M5:M6"/>
    <mergeCell ref="A7:A8"/>
    <mergeCell ref="B7:B8"/>
    <mergeCell ref="C7:C8"/>
    <mergeCell ref="D4:D6"/>
    <mergeCell ref="N5:N6"/>
    <mergeCell ref="A4:C6"/>
    <mergeCell ref="H5:H6"/>
    <mergeCell ref="I4:I6"/>
    <mergeCell ref="J5:J6"/>
    <mergeCell ref="K5:K6"/>
    <mergeCell ref="G4:H4"/>
    <mergeCell ref="J4:L4"/>
    <mergeCell ref="M4:N4"/>
    <mergeCell ref="E4:E6"/>
  </mergeCells>
  <printOptions horizontalCentered="1"/>
  <pageMargins left="0.7480314960629921" right="0.7480314960629921" top="0.984251968503937" bottom="0.65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</dc:creator>
  <cp:keywords/>
  <dc:description/>
  <cp:lastModifiedBy>NTKO</cp:lastModifiedBy>
  <cp:lastPrinted>2016-07-14T07:30:41Z</cp:lastPrinted>
  <dcterms:created xsi:type="dcterms:W3CDTF">2011-09-13T11:12:31Z</dcterms:created>
  <dcterms:modified xsi:type="dcterms:W3CDTF">2016-07-14T08:39:20Z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2052-8.1.0.3199</vt:lpwstr>
  </property>
</Properties>
</file>