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691" firstSheet="3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<sst xmlns="http://schemas.openxmlformats.org/spreadsheetml/2006/main" count="477" uniqueCount="270">
  <si>
    <t>一、部门收支总表</t>
  </si>
  <si>
    <t xml:space="preserve">单位名称：乐昌市农机局    </t>
  </si>
  <si>
    <t xml:space="preserve">                  公开01表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</si>
  <si>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</si>
  <si>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</si>
  <si>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</si>
  <si>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</si>
  <si>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</si>
  <si>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</si>
  <si>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</si>
  <si>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</si>
  <si>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</si>
  <si>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</si>
  <si>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</si>
  <si>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</si>
  <si>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</si>
  <si>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</si>
  <si>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</si>
  <si>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</si>
  <si>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</si>
  <si>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</si>
  <si>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</si>
  <si>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</si>
  <si>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</si>
  <si>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</si>
  <si>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</si>
  <si>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</si>
  <si>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</si>
  <si>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</si>
  <si>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</si>
  <si>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</si>
  <si>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</si>
  <si>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</si>
  <si>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</si>
  <si>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</si>
  <si>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</si>
  <si>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</si>
  <si>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</si>
  <si>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</si>
  <si>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</si>
  <si>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</si>
  <si>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</si>
  <si>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</si>
  <si>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</si>
  <si>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</si>
  <si>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</si>
  <si>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</si>
  <si>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</si>
  <si>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</si>
  <si>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</si>
  <si>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</si>
  <si>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</si>
  <si>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二、部门收入总表</t>
  </si>
  <si>
    <t>单位名称：乐昌市农机局</t>
  </si>
  <si>
    <t>公开02表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</si>
  <si>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</si>
  <si>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</si>
  <si>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</si>
  <si>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</si>
  <si>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</si>
  <si>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</si>
  <si>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</si>
  <si>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</si>
  <si>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</si>
  <si>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</si>
  <si>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</si>
  <si>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</si>
  <si>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</si>
  <si>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</si>
  <si>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</si>
  <si>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</si>
  <si>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</si>
  <si>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</si>
  <si>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</si>
  <si>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</si>
  <si>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</si>
  <si>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</si>
  <si>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</si>
  <si>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社会保障和就业支出</t>
  </si>
  <si>
    <t xml:space="preserve">  行政事业单位离退休</t>
  </si>
  <si>
    <t xml:space="preserve">    事业单位离退休</t>
  </si>
  <si>
    <t>医疗卫生与计划生育支出</t>
  </si>
  <si>
    <t xml:space="preserve">  医疗保障</t>
  </si>
  <si>
    <t xml:space="preserve">    行政单位医疗</t>
  </si>
  <si>
    <t xml:space="preserve">    公务员医疗补助</t>
  </si>
  <si>
    <t>农林水支出</t>
  </si>
  <si>
    <t xml:space="preserve">  农业</t>
  </si>
  <si>
    <t xml:space="preserve">    事业运行</t>
  </si>
  <si>
    <t xml:space="preserve">    科技转化与推广服务</t>
  </si>
  <si>
    <t>三、部门支出总表</t>
  </si>
  <si>
    <r>
      <t>公开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</si>
  <si>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</si>
  <si>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</si>
  <si>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</si>
  <si>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</si>
  <si>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</si>
  <si>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</si>
  <si>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四、财政拨款收支总表</t>
  </si>
  <si>
    <r>
      <t>公开</t>
    </r>
    <r>
      <rPr>
        <sz val="10"/>
        <color indexed="8"/>
        <rFont val="Arial"/>
        <family val="2"/>
      </rPr>
      <t>04</t>
    </r>
    <r>
      <rPr>
        <sz val="10"/>
        <color indexed="8"/>
        <rFont val="宋体"/>
        <family val="0"/>
      </rPr>
      <t>表</t>
    </r>
  </si>
  <si>
    <t>单位：万元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</si>
  <si>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</si>
  <si>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</si>
  <si>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</si>
  <si>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</si>
  <si>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</si>
  <si>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</si>
  <si>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</si>
  <si>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</si>
  <si>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</si>
  <si>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</si>
  <si>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</si>
  <si>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</si>
  <si>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</si>
  <si>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</si>
  <si>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</si>
  <si>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</si>
  <si>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</si>
  <si>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</si>
  <si>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</si>
  <si>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</si>
  <si>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</si>
  <si>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</si>
  <si>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</si>
  <si>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</si>
  <si>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</si>
  <si>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</si>
  <si>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</si>
  <si>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</si>
  <si>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</si>
  <si>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</si>
  <si>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</si>
  <si>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</si>
  <si>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</si>
  <si>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</si>
  <si>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</si>
  <si>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</si>
  <si>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</si>
  <si>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</si>
  <si>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</si>
  <si>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</si>
  <si>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</si>
  <si>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</si>
  <si>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</si>
  <si>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</si>
  <si>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</si>
  <si>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</si>
  <si>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</si>
  <si>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</si>
  <si>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</si>
  <si>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</si>
  <si>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</si>
  <si>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</si>
  <si>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</si>
  <si>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</si>
  <si>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</si>
  <si>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</si>
  <si>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</si>
  <si>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</si>
  <si>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</si>
  <si>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</si>
  <si>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</si>
  <si>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</si>
  <si>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</si>
  <si>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</si>
  <si>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</si>
  <si>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</si>
  <si>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</si>
  <si>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</si>
  <si>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</si>
  <si>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</si>
  <si>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</si>
  <si>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</si>
  <si>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</si>
  <si>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</si>
  <si>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</si>
  <si>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</si>
  <si>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</si>
  <si>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</si>
  <si>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</si>
  <si>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</si>
  <si>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</si>
  <si>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</si>
  <si>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</si>
  <si>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</si>
  <si>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</si>
  <si>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</si>
  <si>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</si>
  <si>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</si>
  <si>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</si>
  <si>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</si>
  <si>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</si>
  <si>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</si>
  <si>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</si>
  <si>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五、一般公共预算支出表</t>
  </si>
  <si>
    <r>
      <t>公开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</si>
  <si>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项目</t>
  </si>
  <si>
    <t>本年支出</t>
  </si>
  <si>
    <t>人员经费</t>
  </si>
  <si>
    <t>日常公用经费</t>
  </si>
  <si>
    <t>其中：基本建设资金支出</t>
  </si>
  <si>
    <t>六、一般公共预算基本支出表</t>
  </si>
  <si>
    <r>
      <t>公开</t>
    </r>
    <r>
      <rPr>
        <sz val="10"/>
        <rFont val="Arial"/>
        <family val="2"/>
      </rPr>
      <t>06</t>
    </r>
    <r>
      <rPr>
        <sz val="10"/>
        <rFont val="宋体"/>
        <family val="0"/>
      </rPr>
      <t>表</t>
    </r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</si>
  <si>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</si>
  <si>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</si>
  <si>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</si>
  <si>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</si>
  <si>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</si>
  <si>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</si>
  <si>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</si>
  <si>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</si>
  <si>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</si>
  <si>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</si>
  <si>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债务利息支出</t>
  </si>
  <si>
    <t>基本建设支出</t>
  </si>
  <si>
    <t>其他资本性支出</t>
  </si>
  <si>
    <t>其他支出</t>
  </si>
  <si>
    <t>七、一般公共预算项目支出表</t>
  </si>
  <si>
    <t>公开07表</t>
  </si>
  <si>
    <t>单位:元</t>
  </si>
  <si>
    <t>项目名称</t>
  </si>
  <si>
    <t>合 计</t>
  </si>
  <si>
    <t>绩效目标</t>
  </si>
  <si>
    <t>小 计</t>
  </si>
  <si>
    <t>八、一般公共预算“三公”经费支出表</t>
  </si>
  <si>
    <t xml:space="preserve">       公开08表       单位:万元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</si>
  <si>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</si>
  <si>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</si>
  <si>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</si>
  <si>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</si>
  <si>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</si>
  <si>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</si>
  <si>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</si>
  <si>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九、政府性基金预算支出表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</si>
  <si>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</si>
  <si>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20805</t>
  </si>
  <si>
    <t/>
  </si>
  <si>
    <t>2080502</t>
  </si>
  <si>
    <t>210</t>
  </si>
  <si>
    <t>21005</t>
  </si>
  <si>
    <t>2100501</t>
  </si>
  <si>
    <t>2100503</t>
  </si>
  <si>
    <t>2130106</t>
  </si>
  <si>
    <r>
      <t>201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年度</t>
    </r>
  </si>
  <si>
    <t>单位名称：乐昌市农机局                 2017年度</t>
  </si>
  <si>
    <r>
      <t>2017</t>
    </r>
    <r>
      <rPr>
        <sz val="12"/>
        <rFont val="宋体"/>
        <family val="0"/>
      </rPr>
      <t>年度</t>
    </r>
  </si>
  <si>
    <r>
      <t>2017</t>
    </r>
    <r>
      <rPr>
        <sz val="10"/>
        <rFont val="宋体"/>
        <family val="0"/>
      </rPr>
      <t>年度</t>
    </r>
  </si>
  <si>
    <t xml:space="preserve">    归口管理的行政单位离退休</t>
  </si>
  <si>
    <r>
      <t>201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年度</t>
    </r>
  </si>
  <si>
    <t>2017年度</t>
  </si>
  <si>
    <r>
      <t>201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年度</t>
    </r>
  </si>
  <si>
    <r>
      <t xml:space="preserve">  2017  </t>
    </r>
    <r>
      <rPr>
        <sz val="10"/>
        <rFont val="宋体"/>
        <family val="0"/>
      </rPr>
      <t>年预算</t>
    </r>
  </si>
  <si>
    <t>0</t>
  </si>
  <si>
    <t>0</t>
  </si>
  <si>
    <t>定额公用经费(事业运行)</t>
  </si>
  <si>
    <t>住房公积金（事业运行）</t>
  </si>
  <si>
    <t>对个人和家庭的补助</t>
  </si>
  <si>
    <t>公务用车运行与维护（事业运行）</t>
  </si>
  <si>
    <t>公务员医疗</t>
  </si>
  <si>
    <t>行政单位医疗</t>
  </si>
  <si>
    <t>事业离退休统发工资</t>
  </si>
  <si>
    <t>行政离退休统发工资</t>
  </si>
  <si>
    <t>事业统发工资（事业运行）</t>
  </si>
  <si>
    <t>参公统发工资（事业运行）</t>
  </si>
  <si>
    <t>参公节日补贴（事业运行）</t>
  </si>
  <si>
    <t>事业月均奖（事业运行）</t>
  </si>
  <si>
    <t>参公住房维修基金（事业运行）</t>
  </si>
  <si>
    <t>参公月均奖（事业运行）</t>
  </si>
  <si>
    <t>事业节日补贴（事业运行）</t>
  </si>
  <si>
    <t>事业住房维修基金（事业运行）</t>
  </si>
  <si>
    <t>公务交通补贴（事业运行）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</si>
</sst>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4"/>
      <name val="黑体"/>
      <family val="3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sz val="10"/>
      <color indexed="48"/>
      <name val="宋体"/>
      <family val="0"/>
    </font>
    <font>
      <sz val="10"/>
      <color indexed="10"/>
      <name val="宋体"/>
      <family val="0"/>
    </font>
    <font>
      <sz val="10"/>
      <color indexed="60"/>
      <name val="宋体"/>
      <family val="0"/>
    </font>
    <font>
      <b/>
      <sz val="18"/>
      <name val="黑体"/>
      <family val="3"/>
    </font>
    <font>
      <u val="single"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5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" borderId="4" applyNumberFormat="0" applyAlignment="0" applyProtection="0"/>
    <xf numFmtId="0" fontId="38" fillId="13" borderId="5" applyNumberFormat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4" fillId="9" borderId="0" applyNumberFormat="0" applyBorder="0" applyAlignment="0" applyProtection="0"/>
    <xf numFmtId="0" fontId="29" fillId="4" borderId="7" applyNumberFormat="0" applyAlignment="0" applyProtection="0"/>
    <xf numFmtId="0" fontId="33" fillId="7" borderId="4" applyNumberFormat="0" applyAlignment="0" applyProtection="0"/>
    <xf numFmtId="0" fontId="2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74">
    <xf numFmtId="0" fontId="0" fillId="0" borderId="0" xfId="0" applyAlignment="1">
      <alignment vertical="center"/>
    </xf>
    <xf numFmtId="0" fontId="4" fillId="0" borderId="0" xfId="47">
      <alignment/>
      <protection/>
    </xf>
    <xf numFmtId="0" fontId="4" fillId="0" borderId="0" xfId="47" applyFont="1">
      <alignment/>
      <protection/>
    </xf>
    <xf numFmtId="0" fontId="5" fillId="0" borderId="9" xfId="47" applyFont="1" applyFill="1" applyBorder="1" applyAlignment="1">
      <alignment horizontal="center" vertical="center" wrapText="1" shrinkToFit="1"/>
      <protection/>
    </xf>
    <xf numFmtId="0" fontId="5" fillId="0" borderId="9" xfId="47" applyFont="1" applyFill="1" applyBorder="1" applyAlignment="1">
      <alignment horizontal="center" vertical="center" shrinkToFit="1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0" fontId="0" fillId="0" borderId="11" xfId="0" applyBorder="1" applyAlignment="1">
      <alignment vertical="center"/>
    </xf>
    <xf numFmtId="0" fontId="6" fillId="0" borderId="0" xfId="47" applyFont="1">
      <alignment/>
      <protection/>
    </xf>
    <xf numFmtId="0" fontId="6" fillId="0" borderId="0" xfId="47" applyFont="1" applyAlignment="1">
      <alignment horizontal="right"/>
      <protection/>
    </xf>
    <xf numFmtId="0" fontId="0" fillId="0" borderId="0" xfId="43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43" applyNumberFormat="1" applyFont="1" applyFill="1" applyBorder="1" applyAlignment="1">
      <alignment/>
    </xf>
    <xf numFmtId="0" fontId="0" fillId="4" borderId="11" xfId="43" applyNumberFormat="1" applyFont="1" applyFill="1" applyBorder="1" applyAlignment="1">
      <alignment horizontal="center"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4" fontId="0" fillId="0" borderId="11" xfId="43" applyNumberFormat="1" applyFont="1" applyFill="1" applyBorder="1" applyAlignment="1">
      <alignment/>
    </xf>
    <xf numFmtId="0" fontId="6" fillId="0" borderId="12" xfId="40" applyNumberFormat="1" applyFont="1" applyFill="1" applyBorder="1" applyAlignment="1" applyProtection="1">
      <alignment horizontal="left" vertical="center" wrapText="1"/>
      <protection/>
    </xf>
    <xf numFmtId="176" fontId="10" fillId="0" borderId="11" xfId="40" applyNumberFormat="1" applyFont="1" applyFill="1" applyBorder="1" applyAlignment="1" applyProtection="1">
      <alignment vertical="center"/>
      <protection/>
    </xf>
    <xf numFmtId="0" fontId="6" fillId="0" borderId="11" xfId="40" applyNumberFormat="1" applyFont="1" applyFill="1" applyBorder="1" applyAlignment="1" applyProtection="1">
      <alignment horizontal="left" vertical="center" wrapText="1"/>
      <protection/>
    </xf>
    <xf numFmtId="0" fontId="11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4" borderId="11" xfId="43" applyNumberFormat="1" applyFont="1" applyFill="1" applyBorder="1" applyAlignment="1">
      <alignment vertical="center" wrapText="1" shrinkToFit="1"/>
    </xf>
    <xf numFmtId="0" fontId="11" fillId="0" borderId="0" xfId="41" applyNumberFormat="1" applyFont="1" applyFill="1" applyBorder="1" applyAlignment="1">
      <alignment/>
    </xf>
    <xf numFmtId="0" fontId="10" fillId="0" borderId="0" xfId="41" applyNumberFormat="1" applyFont="1" applyFill="1" applyBorder="1" applyAlignment="1">
      <alignment/>
    </xf>
    <xf numFmtId="0" fontId="10" fillId="0" borderId="0" xfId="41" applyNumberFormat="1" applyFont="1" applyFill="1" applyBorder="1" applyAlignment="1">
      <alignment horizontal="right" vertical="center"/>
    </xf>
    <xf numFmtId="0" fontId="10" fillId="4" borderId="13" xfId="41" applyNumberFormat="1" applyFont="1" applyFill="1" applyBorder="1" applyAlignment="1">
      <alignment horizontal="center" vertical="center" wrapText="1" shrinkToFit="1"/>
    </xf>
    <xf numFmtId="0" fontId="10" fillId="0" borderId="13" xfId="41" applyNumberFormat="1" applyFont="1" applyFill="1" applyBorder="1" applyAlignment="1">
      <alignment horizontal="left" vertical="center" shrinkToFit="1"/>
    </xf>
    <xf numFmtId="4" fontId="10" fillId="0" borderId="13" xfId="41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0" xfId="45" applyFill="1">
      <alignment/>
      <protection/>
    </xf>
    <xf numFmtId="0" fontId="4" fillId="0" borderId="0" xfId="45" applyFont="1" applyFill="1">
      <alignment/>
      <protection/>
    </xf>
    <xf numFmtId="0" fontId="3" fillId="0" borderId="14" xfId="45" applyFont="1" applyFill="1" applyBorder="1" applyAlignment="1">
      <alignment horizontal="center" vertical="center" wrapText="1" shrinkToFit="1"/>
      <protection/>
    </xf>
    <xf numFmtId="0" fontId="3" fillId="0" borderId="9" xfId="45" applyFont="1" applyFill="1" applyBorder="1" applyAlignment="1">
      <alignment horizontal="center" vertical="center" wrapText="1" shrinkToFit="1"/>
      <protection/>
    </xf>
    <xf numFmtId="0" fontId="5" fillId="0" borderId="9" xfId="45" applyFont="1" applyFill="1" applyBorder="1" applyAlignment="1">
      <alignment horizontal="center" vertical="center" shrinkToFit="1"/>
      <protection/>
    </xf>
    <xf numFmtId="0" fontId="3" fillId="0" borderId="9" xfId="45" applyFont="1" applyFill="1" applyBorder="1" applyAlignment="1">
      <alignment horizontal="center" vertical="center" shrinkToFit="1"/>
      <protection/>
    </xf>
    <xf numFmtId="4" fontId="5" fillId="0" borderId="9" xfId="44" applyNumberFormat="1" applyFont="1" applyFill="1" applyBorder="1" applyAlignment="1">
      <alignment horizontal="right" vertical="center" shrinkToFit="1"/>
      <protection/>
    </xf>
    <xf numFmtId="4" fontId="5" fillId="0" borderId="9" xfId="45" applyNumberFormat="1" applyFont="1" applyFill="1" applyBorder="1" applyAlignment="1">
      <alignment horizontal="right" vertical="center" shrinkToFit="1"/>
      <protection/>
    </xf>
    <xf numFmtId="4" fontId="3" fillId="0" borderId="9" xfId="45" applyNumberFormat="1" applyFont="1" applyFill="1" applyBorder="1" applyAlignment="1">
      <alignment horizontal="right" vertical="center" shrinkToFit="1"/>
      <protection/>
    </xf>
    <xf numFmtId="0" fontId="5" fillId="0" borderId="9" xfId="42" applyFont="1" applyFill="1" applyBorder="1" applyAlignment="1">
      <alignment horizontal="center" vertical="center" shrinkToFit="1"/>
      <protection/>
    </xf>
    <xf numFmtId="176" fontId="0" fillId="0" borderId="11" xfId="40" applyNumberFormat="1" applyFont="1" applyFill="1" applyBorder="1" applyAlignment="1" applyProtection="1">
      <alignment vertical="center"/>
      <protection/>
    </xf>
    <xf numFmtId="0" fontId="3" fillId="0" borderId="9" xfId="45" applyFont="1" applyFill="1" applyBorder="1" applyAlignment="1">
      <alignment horizontal="right" vertical="center" shrinkToFit="1"/>
      <protection/>
    </xf>
    <xf numFmtId="176" fontId="10" fillId="0" borderId="15" xfId="40" applyNumberFormat="1" applyFont="1" applyFill="1" applyBorder="1" applyAlignment="1" applyProtection="1">
      <alignment vertical="center"/>
      <protection/>
    </xf>
    <xf numFmtId="0" fontId="6" fillId="0" borderId="16" xfId="40" applyNumberFormat="1" applyFont="1" applyFill="1" applyBorder="1" applyAlignment="1" applyProtection="1">
      <alignment horizontal="left" vertical="center" wrapText="1"/>
      <protection/>
    </xf>
    <xf numFmtId="4" fontId="3" fillId="0" borderId="11" xfId="45" applyNumberFormat="1" applyFont="1" applyFill="1" applyBorder="1" applyAlignment="1">
      <alignment horizontal="right" vertical="center" shrinkToFit="1"/>
      <protection/>
    </xf>
    <xf numFmtId="0" fontId="6" fillId="0" borderId="0" xfId="45" applyFont="1" applyFill="1">
      <alignment/>
      <protection/>
    </xf>
    <xf numFmtId="0" fontId="6" fillId="0" borderId="0" xfId="45" applyFont="1" applyFill="1" applyAlignment="1">
      <alignment horizontal="right"/>
      <protection/>
    </xf>
    <xf numFmtId="4" fontId="5" fillId="0" borderId="9" xfId="42" applyNumberFormat="1" applyFont="1" applyFill="1" applyBorder="1" applyAlignment="1">
      <alignment horizontal="right" vertical="center" shrinkToFit="1"/>
      <protection/>
    </xf>
    <xf numFmtId="0" fontId="6" fillId="0" borderId="0" xfId="46" applyFont="1" applyFill="1">
      <alignment/>
      <protection/>
    </xf>
    <xf numFmtId="0" fontId="4" fillId="0" borderId="0" xfId="46" applyFont="1" applyFill="1">
      <alignment/>
      <protection/>
    </xf>
    <xf numFmtId="0" fontId="4" fillId="0" borderId="0" xfId="46" applyFont="1" applyFill="1">
      <alignment/>
      <protection/>
    </xf>
    <xf numFmtId="0" fontId="6" fillId="0" borderId="0" xfId="46" applyFont="1" applyFill="1">
      <alignment/>
      <protection/>
    </xf>
    <xf numFmtId="0" fontId="6" fillId="0" borderId="0" xfId="46" applyFont="1" applyFill="1" applyAlignment="1">
      <alignment horizontal="center"/>
      <protection/>
    </xf>
    <xf numFmtId="0" fontId="6" fillId="0" borderId="0" xfId="46" applyFont="1" applyFill="1" applyAlignment="1">
      <alignment horizontal="right"/>
      <protection/>
    </xf>
    <xf numFmtId="0" fontId="6" fillId="0" borderId="11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6" fillId="0" borderId="11" xfId="46" applyFont="1" applyFill="1" applyBorder="1" applyAlignment="1">
      <alignment horizontal="left" vertical="center"/>
      <protection/>
    </xf>
    <xf numFmtId="4" fontId="10" fillId="0" borderId="13" xfId="40" applyNumberFormat="1" applyFont="1" applyBorder="1" applyAlignment="1">
      <alignment horizontal="center" shrinkToFit="1"/>
    </xf>
    <xf numFmtId="4" fontId="6" fillId="0" borderId="11" xfId="46" applyNumberFormat="1" applyFont="1" applyFill="1" applyBorder="1" applyAlignment="1">
      <alignment horizontal="right" vertical="center" shrinkToFit="1"/>
      <protection/>
    </xf>
    <xf numFmtId="0" fontId="6" fillId="0" borderId="11" xfId="46" applyFont="1" applyFill="1" applyBorder="1" applyAlignment="1">
      <alignment horizontal="right" vertical="center" shrinkToFit="1"/>
      <protection/>
    </xf>
    <xf numFmtId="177" fontId="10" fillId="0" borderId="13" xfId="40" applyNumberFormat="1" applyFont="1" applyFill="1" applyBorder="1" applyAlignment="1" applyProtection="1">
      <alignment horizontal="right" vertical="center"/>
      <protection/>
    </xf>
    <xf numFmtId="0" fontId="6" fillId="0" borderId="11" xfId="46" applyFont="1" applyFill="1" applyBorder="1" applyAlignment="1">
      <alignment horizontal="left" vertical="center" shrinkToFit="1"/>
      <protection/>
    </xf>
    <xf numFmtId="177" fontId="10" fillId="0" borderId="11" xfId="40" applyNumberFormat="1" applyFont="1" applyFill="1" applyBorder="1" applyAlignment="1" applyProtection="1">
      <alignment vertical="center"/>
      <protection/>
    </xf>
    <xf numFmtId="0" fontId="15" fillId="0" borderId="11" xfId="46" applyFont="1" applyFill="1" applyBorder="1" applyAlignment="1">
      <alignment horizontal="center" vertical="center"/>
      <protection/>
    </xf>
    <xf numFmtId="0" fontId="15" fillId="0" borderId="11" xfId="46" applyFont="1" applyFill="1" applyBorder="1" applyAlignment="1">
      <alignment vertical="center"/>
      <protection/>
    </xf>
    <xf numFmtId="0" fontId="6" fillId="0" borderId="11" xfId="46" applyFont="1" applyFill="1" applyBorder="1" applyAlignment="1">
      <alignment vertical="center"/>
      <protection/>
    </xf>
    <xf numFmtId="0" fontId="4" fillId="0" borderId="0" xfId="44" applyFill="1">
      <alignment/>
      <protection/>
    </xf>
    <xf numFmtId="0" fontId="3" fillId="0" borderId="0" xfId="44" applyFont="1" applyFill="1" applyAlignment="1">
      <alignment horizontal="center"/>
      <protection/>
    </xf>
    <xf numFmtId="0" fontId="5" fillId="0" borderId="9" xfId="44" applyFont="1" applyFill="1" applyBorder="1" applyAlignment="1">
      <alignment horizontal="center" vertical="center" wrapText="1" shrinkToFit="1"/>
      <protection/>
    </xf>
    <xf numFmtId="0" fontId="5" fillId="0" borderId="9" xfId="44" applyFont="1" applyFill="1" applyBorder="1" applyAlignment="1">
      <alignment horizontal="center" vertical="center" shrinkToFit="1"/>
      <protection/>
    </xf>
    <xf numFmtId="176" fontId="10" fillId="0" borderId="13" xfId="40" applyNumberFormat="1" applyFont="1" applyFill="1" applyBorder="1" applyAlignment="1" applyProtection="1">
      <alignment horizontal="right" vertical="center"/>
      <protection/>
    </xf>
    <xf numFmtId="176" fontId="17" fillId="0" borderId="13" xfId="40" applyNumberFormat="1" applyFont="1" applyFill="1" applyBorder="1" applyAlignment="1" applyProtection="1">
      <alignment horizontal="right" vertical="center"/>
      <protection/>
    </xf>
    <xf numFmtId="0" fontId="5" fillId="0" borderId="9" xfId="44" applyFont="1" applyFill="1" applyBorder="1" applyAlignment="1">
      <alignment horizontal="right" vertical="center" shrinkToFit="1"/>
      <protection/>
    </xf>
    <xf numFmtId="176" fontId="18" fillId="0" borderId="13" xfId="40" applyNumberFormat="1" applyFont="1" applyFill="1" applyBorder="1" applyAlignment="1" applyProtection="1">
      <alignment horizontal="right" vertical="center"/>
      <protection/>
    </xf>
    <xf numFmtId="176" fontId="18" fillId="0" borderId="11" xfId="40" applyNumberFormat="1" applyFont="1" applyFill="1" applyBorder="1" applyAlignment="1" applyProtection="1">
      <alignment vertical="center"/>
      <protection/>
    </xf>
    <xf numFmtId="176" fontId="19" fillId="0" borderId="13" xfId="4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176" fontId="10" fillId="0" borderId="17" xfId="40" applyNumberFormat="1" applyFont="1" applyFill="1" applyBorder="1" applyAlignment="1" applyProtection="1">
      <alignment vertical="center"/>
      <protection/>
    </xf>
    <xf numFmtId="0" fontId="6" fillId="0" borderId="0" xfId="44" applyFont="1" applyFill="1">
      <alignment/>
      <protection/>
    </xf>
    <xf numFmtId="0" fontId="3" fillId="0" borderId="0" xfId="44" applyFont="1" applyFill="1" applyAlignment="1">
      <alignment horizontal="right"/>
      <protection/>
    </xf>
    <xf numFmtId="0" fontId="5" fillId="0" borderId="18" xfId="44" applyFont="1" applyFill="1" applyBorder="1" applyAlignment="1">
      <alignment horizontal="center" vertical="center" wrapText="1" shrinkToFit="1"/>
      <protection/>
    </xf>
    <xf numFmtId="4" fontId="5" fillId="0" borderId="18" xfId="44" applyNumberFormat="1" applyFont="1" applyFill="1" applyBorder="1" applyAlignment="1">
      <alignment horizontal="right" vertical="center" shrinkToFit="1"/>
      <protection/>
    </xf>
    <xf numFmtId="0" fontId="5" fillId="0" borderId="18" xfId="44" applyFont="1" applyFill="1" applyBorder="1" applyAlignment="1">
      <alignment horizontal="right" vertical="center" shrinkToFit="1"/>
      <protection/>
    </xf>
    <xf numFmtId="0" fontId="4" fillId="0" borderId="0" xfId="42" applyFill="1">
      <alignment/>
      <protection/>
    </xf>
    <xf numFmtId="0" fontId="4" fillId="0" borderId="0" xfId="42" applyFont="1" applyFill="1">
      <alignment/>
      <protection/>
    </xf>
    <xf numFmtId="0" fontId="3" fillId="0" borderId="0" xfId="42" applyFont="1" applyFill="1" applyAlignment="1">
      <alignment horizontal="center"/>
      <protection/>
    </xf>
    <xf numFmtId="0" fontId="5" fillId="0" borderId="9" xfId="42" applyFont="1" applyFill="1" applyBorder="1" applyAlignment="1">
      <alignment horizontal="center" vertical="center" wrapText="1" shrinkToFit="1"/>
      <protection/>
    </xf>
    <xf numFmtId="0" fontId="3" fillId="0" borderId="0" xfId="42" applyFont="1" applyFill="1" applyAlignment="1">
      <alignment horizontal="right"/>
      <protection/>
    </xf>
    <xf numFmtId="0" fontId="6" fillId="0" borderId="0" xfId="42" applyFont="1" applyFill="1" applyAlignment="1">
      <alignment horizontal="right"/>
      <protection/>
    </xf>
    <xf numFmtId="0" fontId="10" fillId="0" borderId="0" xfId="0" applyFont="1" applyAlignment="1">
      <alignment vertical="center"/>
    </xf>
    <xf numFmtId="0" fontId="10" fillId="0" borderId="0" xfId="40" applyNumberFormat="1" applyFont="1" applyFill="1" applyBorder="1" applyAlignment="1">
      <alignment horizontal="left" vertical="center"/>
    </xf>
    <xf numFmtId="0" fontId="11" fillId="0" borderId="0" xfId="40" applyNumberFormat="1" applyFont="1" applyFill="1" applyBorder="1" applyAlignment="1">
      <alignment/>
    </xf>
    <xf numFmtId="0" fontId="10" fillId="0" borderId="0" xfId="40" applyNumberFormat="1" applyFont="1" applyFill="1" applyBorder="1" applyAlignment="1">
      <alignment vertical="center"/>
    </xf>
    <xf numFmtId="0" fontId="10" fillId="0" borderId="0" xfId="40" applyNumberFormat="1" applyFont="1" applyFill="1" applyBorder="1" applyAlignment="1">
      <alignment horizontal="right" vertical="center"/>
    </xf>
    <xf numFmtId="0" fontId="10" fillId="4" borderId="13" xfId="40" applyFont="1" applyFill="1" applyBorder="1" applyAlignment="1">
      <alignment horizontal="center" vertical="center" wrapText="1" shrinkToFit="1"/>
    </xf>
    <xf numFmtId="0" fontId="21" fillId="4" borderId="13" xfId="40" applyFont="1" applyFill="1" applyBorder="1" applyAlignment="1">
      <alignment horizontal="center" vertical="center" wrapText="1" shrinkToFit="1"/>
    </xf>
    <xf numFmtId="0" fontId="10" fillId="4" borderId="13" xfId="40" applyFont="1" applyFill="1" applyBorder="1" applyAlignment="1">
      <alignment horizontal="left" vertical="center" wrapText="1" shrinkToFit="1"/>
    </xf>
    <xf numFmtId="4" fontId="10" fillId="0" borderId="13" xfId="40" applyNumberFormat="1" applyFont="1" applyBorder="1" applyAlignment="1">
      <alignment horizontal="right"/>
    </xf>
    <xf numFmtId="0" fontId="10" fillId="4" borderId="13" xfId="40" applyFont="1" applyFill="1" applyBorder="1" applyAlignment="1">
      <alignment horizontal="right" vertical="center" wrapText="1" shrinkToFit="1"/>
    </xf>
    <xf numFmtId="0" fontId="0" fillId="0" borderId="0" xfId="0" applyAlignment="1">
      <alignment horizontal="left" vertical="center"/>
    </xf>
    <xf numFmtId="176" fontId="10" fillId="0" borderId="19" xfId="40" applyNumberFormat="1" applyFont="1" applyFill="1" applyBorder="1" applyAlignment="1" applyProtection="1">
      <alignment vertical="center"/>
      <protection/>
    </xf>
    <xf numFmtId="0" fontId="3" fillId="0" borderId="20" xfId="45" applyFont="1" applyFill="1" applyBorder="1" applyAlignment="1">
      <alignment horizontal="right" vertical="center" shrinkToFit="1"/>
      <protection/>
    </xf>
    <xf numFmtId="176" fontId="10" fillId="0" borderId="21" xfId="40" applyNumberFormat="1" applyFont="1" applyFill="1" applyBorder="1" applyAlignment="1" applyProtection="1">
      <alignment vertical="center"/>
      <protection/>
    </xf>
    <xf numFmtId="0" fontId="5" fillId="0" borderId="10" xfId="44" applyFont="1" applyFill="1" applyBorder="1" applyAlignment="1">
      <alignment horizontal="right" vertical="center" shrinkToFit="1"/>
      <protection/>
    </xf>
    <xf numFmtId="0" fontId="5" fillId="0" borderId="22" xfId="44" applyFont="1" applyFill="1" applyBorder="1" applyAlignment="1">
      <alignment horizontal="right" vertical="center" shrinkToFit="1"/>
      <protection/>
    </xf>
    <xf numFmtId="176" fontId="10" fillId="0" borderId="23" xfId="40" applyNumberFormat="1" applyFont="1" applyFill="1" applyBorder="1" applyAlignment="1" applyProtection="1">
      <alignment horizontal="right" vertical="center"/>
      <protection/>
    </xf>
    <xf numFmtId="176" fontId="10" fillId="0" borderId="24" xfId="40" applyNumberFormat="1" applyFont="1" applyFill="1" applyBorder="1" applyAlignment="1" applyProtection="1">
      <alignment vertical="center"/>
      <protection/>
    </xf>
    <xf numFmtId="176" fontId="10" fillId="0" borderId="25" xfId="40" applyNumberFormat="1" applyFont="1" applyFill="1" applyBorder="1" applyAlignment="1" applyProtection="1">
      <alignment vertical="center"/>
      <protection/>
    </xf>
    <xf numFmtId="176" fontId="10" fillId="0" borderId="26" xfId="40" applyNumberFormat="1" applyFont="1" applyFill="1" applyBorder="1" applyAlignment="1" applyProtection="1">
      <alignment vertical="center"/>
      <protection/>
    </xf>
    <xf numFmtId="4" fontId="5" fillId="0" borderId="10" xfId="42" applyNumberFormat="1" applyFont="1" applyFill="1" applyBorder="1" applyAlignment="1">
      <alignment horizontal="right" vertical="center" shrinkToFit="1"/>
      <protection/>
    </xf>
    <xf numFmtId="0" fontId="0" fillId="0" borderId="0" xfId="0" applyFill="1" applyBorder="1" applyAlignment="1">
      <alignment vertical="center"/>
    </xf>
    <xf numFmtId="0" fontId="6" fillId="0" borderId="11" xfId="46" applyFont="1" applyFill="1" applyBorder="1" applyAlignment="1">
      <alignment horizontal="left" vertical="center" wrapText="1"/>
      <protection/>
    </xf>
    <xf numFmtId="0" fontId="10" fillId="0" borderId="13" xfId="41" applyNumberFormat="1" applyFont="1" applyFill="1" applyBorder="1" applyAlignment="1">
      <alignment horizontal="right" vertical="center" shrinkToFit="1"/>
    </xf>
    <xf numFmtId="0" fontId="5" fillId="0" borderId="27" xfId="44" applyFont="1" applyFill="1" applyBorder="1" applyAlignment="1">
      <alignment horizontal="center" vertical="center" wrapText="1" shrinkToFit="1"/>
      <protection/>
    </xf>
    <xf numFmtId="0" fontId="5" fillId="0" borderId="18" xfId="44" applyFont="1" applyFill="1" applyBorder="1" applyAlignment="1">
      <alignment horizontal="center" vertical="center" wrapText="1" shrinkToFit="1"/>
      <protection/>
    </xf>
    <xf numFmtId="0" fontId="3" fillId="0" borderId="0" xfId="44" applyFont="1" applyFill="1" applyAlignment="1">
      <alignment horizontal="left"/>
      <protection/>
    </xf>
    <xf numFmtId="0" fontId="5" fillId="0" borderId="28" xfId="44" applyFont="1" applyFill="1" applyBorder="1" applyAlignment="1">
      <alignment horizontal="center" vertical="center" shrinkToFit="1"/>
      <protection/>
    </xf>
    <xf numFmtId="0" fontId="5" fillId="0" borderId="14" xfId="44" applyFont="1" applyFill="1" applyBorder="1" applyAlignment="1">
      <alignment horizontal="center" vertical="center" shrinkToFit="1"/>
      <protection/>
    </xf>
    <xf numFmtId="0" fontId="5" fillId="0" borderId="9" xfId="44" applyFont="1" applyFill="1" applyBorder="1" applyAlignment="1">
      <alignment horizontal="center" vertical="center" shrinkToFit="1"/>
      <protection/>
    </xf>
    <xf numFmtId="0" fontId="5" fillId="0" borderId="14" xfId="44" applyFont="1" applyFill="1" applyBorder="1" applyAlignment="1">
      <alignment horizontal="center" vertical="center" wrapText="1" shrinkToFit="1"/>
      <protection/>
    </xf>
    <xf numFmtId="0" fontId="5" fillId="0" borderId="9" xfId="44" applyFont="1" applyFill="1" applyBorder="1" applyAlignment="1">
      <alignment horizontal="center" vertical="center" wrapText="1" shrinkToFit="1"/>
      <protection/>
    </xf>
    <xf numFmtId="49" fontId="5" fillId="0" borderId="10" xfId="47" applyNumberFormat="1" applyFont="1" applyFill="1" applyBorder="1" applyAlignment="1">
      <alignment horizontal="right" vertical="center" shrinkToFit="1"/>
      <protection/>
    </xf>
    <xf numFmtId="0" fontId="20" fillId="0" borderId="0" xfId="40" applyNumberFormat="1" applyFont="1" applyFill="1" applyBorder="1" applyAlignment="1">
      <alignment horizontal="center" vertical="center" wrapText="1" shrinkToFit="1"/>
    </xf>
    <xf numFmtId="0" fontId="10" fillId="4" borderId="29" xfId="40" applyFont="1" applyFill="1" applyBorder="1" applyAlignment="1">
      <alignment horizontal="center" vertical="center" wrapText="1" shrinkToFit="1"/>
    </xf>
    <xf numFmtId="0" fontId="10" fillId="4" borderId="9" xfId="4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" fillId="0" borderId="32" xfId="42" applyFont="1" applyFill="1" applyBorder="1" applyAlignment="1">
      <alignment horizontal="center" vertical="center" shrinkToFit="1"/>
      <protection/>
    </xf>
    <xf numFmtId="0" fontId="5" fillId="0" borderId="33" xfId="42" applyFont="1" applyFill="1" applyBorder="1" applyAlignment="1">
      <alignment horizontal="center" vertical="center" shrinkToFit="1"/>
      <protection/>
    </xf>
    <xf numFmtId="0" fontId="5" fillId="0" borderId="9" xfId="42" applyFont="1" applyFill="1" applyBorder="1" applyAlignment="1">
      <alignment horizontal="center" vertical="center" shrinkToFit="1"/>
      <protection/>
    </xf>
    <xf numFmtId="0" fontId="16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5" fillId="0" borderId="28" xfId="42" applyFont="1" applyFill="1" applyBorder="1" applyAlignment="1">
      <alignment horizontal="center" vertical="center" shrinkToFit="1"/>
      <protection/>
    </xf>
    <xf numFmtId="0" fontId="5" fillId="0" borderId="14" xfId="42" applyFont="1" applyFill="1" applyBorder="1" applyAlignment="1">
      <alignment horizontal="center" vertical="center" shrinkToFit="1"/>
      <protection/>
    </xf>
    <xf numFmtId="0" fontId="5" fillId="0" borderId="14" xfId="42" applyFont="1" applyFill="1" applyBorder="1" applyAlignment="1">
      <alignment horizontal="center" vertical="center" wrapText="1" shrinkToFit="1"/>
      <protection/>
    </xf>
    <xf numFmtId="0" fontId="5" fillId="0" borderId="9" xfId="42" applyFont="1" applyFill="1" applyBorder="1" applyAlignment="1">
      <alignment horizontal="center" vertical="center" wrapText="1" shrinkToFit="1"/>
      <protection/>
    </xf>
    <xf numFmtId="0" fontId="5" fillId="0" borderId="30" xfId="42" applyFont="1" applyFill="1" applyBorder="1" applyAlignment="1">
      <alignment horizontal="center" vertical="center" wrapText="1" shrinkToFit="1"/>
      <protection/>
    </xf>
    <xf numFmtId="0" fontId="5" fillId="0" borderId="30" xfId="42" applyFont="1" applyFill="1" applyBorder="1" applyAlignment="1">
      <alignment horizontal="center" vertical="center" shrinkToFit="1"/>
      <protection/>
    </xf>
    <xf numFmtId="0" fontId="16" fillId="0" borderId="0" xfId="44" applyFont="1" applyFill="1" applyAlignment="1">
      <alignment horizontal="center"/>
      <protection/>
    </xf>
    <xf numFmtId="0" fontId="5" fillId="0" borderId="30" xfId="44" applyFont="1" applyFill="1" applyBorder="1" applyAlignment="1">
      <alignment horizontal="center" vertical="center" wrapText="1" shrinkToFit="1"/>
      <protection/>
    </xf>
    <xf numFmtId="0" fontId="5" fillId="0" borderId="30" xfId="44" applyFont="1" applyFill="1" applyBorder="1" applyAlignment="1">
      <alignment horizontal="center" vertical="center" shrinkToFit="1"/>
      <protection/>
    </xf>
    <xf numFmtId="0" fontId="1" fillId="0" borderId="0" xfId="46" applyFont="1" applyFill="1" applyAlignment="1">
      <alignment horizontal="center"/>
      <protection/>
    </xf>
    <xf numFmtId="0" fontId="6" fillId="0" borderId="11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 wrapText="1" shrinkToFit="1"/>
      <protection/>
    </xf>
    <xf numFmtId="0" fontId="3" fillId="0" borderId="30" xfId="45" applyFont="1" applyFill="1" applyBorder="1" applyAlignment="1">
      <alignment horizontal="center" vertical="center" wrapText="1" shrinkToFit="1"/>
      <protection/>
    </xf>
    <xf numFmtId="0" fontId="13" fillId="0" borderId="0" xfId="45" applyFont="1" applyFill="1" applyAlignment="1">
      <alignment horizontal="center"/>
      <protection/>
    </xf>
    <xf numFmtId="0" fontId="14" fillId="0" borderId="0" xfId="45" applyFont="1" applyFill="1" applyAlignment="1">
      <alignment horizontal="center"/>
      <protection/>
    </xf>
    <xf numFmtId="0" fontId="3" fillId="0" borderId="0" xfId="45" applyFont="1" applyFill="1" applyAlignment="1">
      <alignment horizontal="left"/>
      <protection/>
    </xf>
    <xf numFmtId="0" fontId="3" fillId="0" borderId="28" xfId="45" applyFont="1" applyFill="1" applyBorder="1" applyAlignment="1">
      <alignment horizontal="center" vertical="center" wrapText="1" shrinkToFit="1"/>
      <protection/>
    </xf>
    <xf numFmtId="0" fontId="3" fillId="0" borderId="14" xfId="45" applyFont="1" applyFill="1" applyBorder="1" applyAlignment="1">
      <alignment horizontal="center" vertical="center" wrapText="1" shrinkToFit="1"/>
      <protection/>
    </xf>
    <xf numFmtId="0" fontId="12" fillId="0" borderId="0" xfId="41" applyNumberFormat="1" applyFont="1" applyFill="1" applyBorder="1" applyAlignment="1">
      <alignment horizontal="center" vertical="center" wrapText="1" shrinkToFit="1"/>
    </xf>
    <xf numFmtId="0" fontId="10" fillId="4" borderId="29" xfId="41" applyFont="1" applyFill="1" applyBorder="1" applyAlignment="1">
      <alignment horizontal="center" vertical="center" wrapText="1" shrinkToFit="1"/>
    </xf>
    <xf numFmtId="0" fontId="10" fillId="4" borderId="33" xfId="41" applyFont="1" applyFill="1" applyBorder="1" applyAlignment="1">
      <alignment horizontal="center" vertical="center" wrapText="1" shrinkToFit="1"/>
    </xf>
    <xf numFmtId="0" fontId="10" fillId="4" borderId="9" xfId="41" applyFont="1" applyFill="1" applyBorder="1" applyAlignment="1">
      <alignment horizontal="center" vertical="center" wrapText="1" shrinkToFit="1"/>
    </xf>
    <xf numFmtId="0" fontId="10" fillId="4" borderId="23" xfId="41" applyFont="1" applyFill="1" applyBorder="1" applyAlignment="1">
      <alignment horizontal="center" vertical="center" wrapText="1" shrinkToFit="1"/>
    </xf>
    <xf numFmtId="0" fontId="10" fillId="4" borderId="34" xfId="41" applyFont="1" applyFill="1" applyBorder="1" applyAlignment="1">
      <alignment horizontal="center" vertical="center" wrapText="1" shrinkToFit="1"/>
    </xf>
    <xf numFmtId="0" fontId="10" fillId="4" borderId="35" xfId="41" applyFont="1" applyFill="1" applyBorder="1" applyAlignment="1">
      <alignment horizontal="center" vertical="center" wrapText="1" shrinkToFit="1"/>
    </xf>
    <xf numFmtId="0" fontId="0" fillId="4" borderId="11" xfId="43" applyFont="1" applyFill="1" applyBorder="1" applyAlignment="1">
      <alignment horizontal="center" vertical="center" wrapText="1" shrinkToFit="1"/>
    </xf>
    <xf numFmtId="0" fontId="7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9" fillId="0" borderId="0" xfId="43" applyNumberFormat="1" applyFont="1" applyFill="1" applyBorder="1" applyAlignment="1">
      <alignment horizontal="left"/>
    </xf>
    <xf numFmtId="0" fontId="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left"/>
      <protection/>
    </xf>
    <xf numFmtId="0" fontId="5" fillId="0" borderId="28" xfId="47" applyFont="1" applyFill="1" applyBorder="1" applyAlignment="1">
      <alignment horizontal="center" vertical="center" wrapText="1" shrinkToFit="1"/>
      <protection/>
    </xf>
    <xf numFmtId="0" fontId="5" fillId="0" borderId="14" xfId="47" applyFont="1" applyFill="1" applyBorder="1" applyAlignment="1">
      <alignment horizontal="center" vertical="center" wrapText="1" shrinkToFit="1"/>
      <protection/>
    </xf>
    <xf numFmtId="0" fontId="5" fillId="0" borderId="30" xfId="47" applyFont="1" applyFill="1" applyBorder="1" applyAlignment="1">
      <alignment horizontal="center" vertical="center" wrapText="1" shrinkToFit="1"/>
      <protection/>
    </xf>
    <xf numFmtId="0" fontId="5" fillId="0" borderId="36" xfId="47" applyFont="1" applyFill="1" applyBorder="1" applyAlignment="1">
      <alignment horizontal="center" vertical="center" wrapText="1" shrinkToFit="1"/>
      <protection/>
    </xf>
    <xf numFmtId="0" fontId="5" fillId="0" borderId="9" xfId="47" applyFont="1" applyFill="1" applyBorder="1" applyAlignment="1">
      <alignment horizontal="center" vertical="center" wrapText="1" shrinkToFit="1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0" fontId="10" fillId="0" borderId="13" xfId="41" applyNumberFormat="1" applyFont="1" applyFill="1" applyBorder="1" applyAlignment="1">
      <alignment horizontal="left" vertical="center" wrapText="1" shrinkToFit="1"/>
    </xf>
    <xf numFmtId="0" fontId="10" fillId="0" borderId="13" xfId="41" applyNumberFormat="1" applyFont="1" applyFill="1" applyBorder="1" applyAlignment="1">
      <alignment horizontal="right" vertical="center" wrapText="1" shrinkToFit="1"/>
    </xf>
    <xf numFmtId="4" fontId="10" fillId="0" borderId="13" xfId="41" applyNumberFormat="1" applyFont="1" applyFill="1" applyBorder="1" applyAlignment="1">
      <alignment horizontal="left" vertical="center" shrinkToFi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">
      <selection activeCell="G7" sqref="G7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22" t="s">
        <v>0</v>
      </c>
      <c r="B1" s="122"/>
      <c r="C1" s="122"/>
      <c r="D1" s="122"/>
    </row>
    <row r="2" spans="1:4" ht="11.25" customHeight="1">
      <c r="A2" s="90"/>
      <c r="B2" s="91"/>
      <c r="C2" s="91"/>
      <c r="D2" s="91"/>
    </row>
    <row r="3" spans="1:4" s="89" customFormat="1" ht="12">
      <c r="A3" s="92" t="s">
        <v>1</v>
      </c>
      <c r="B3" s="92" t="s">
        <v>248</v>
      </c>
      <c r="C3" s="92" t="s">
        <v>2</v>
      </c>
      <c r="D3" s="93" t="s">
        <v>3</v>
      </c>
    </row>
    <row r="4" spans="1:4" ht="19.5" customHeight="1">
      <c r="A4" s="123" t="s">
        <v>4</v>
      </c>
      <c r="B4" s="124"/>
      <c r="C4" s="123" t="s">
        <v>5</v>
      </c>
      <c r="D4" s="124"/>
    </row>
    <row r="5" spans="1:4" ht="30" customHeight="1">
      <c r="A5" s="94" t="s">
        <v>6</v>
      </c>
      <c r="B5" s="95" t="s">
        <v>250</v>
      </c>
      <c r="C5" s="96" t="s">
        <v>7</v>
      </c>
      <c r="D5" s="95" t="s">
        <v>250</v>
      </c>
    </row>
    <row r="6" spans="1:4" ht="19.5" customHeight="1">
      <c r="A6" s="96" t="s">
        <v>8</v>
      </c>
      <c r="B6" s="57">
        <v>140.311</v>
      </c>
      <c r="C6" s="96" t="s">
        <v>9</v>
      </c>
      <c r="D6" s="57">
        <f>SUM(D7:D9)</f>
        <v>137.311</v>
      </c>
    </row>
    <row r="7" spans="1:4" ht="19.5" customHeight="1">
      <c r="A7" s="96" t="s">
        <v>10</v>
      </c>
      <c r="B7" s="57">
        <v>140.311</v>
      </c>
      <c r="C7" s="96" t="s">
        <v>11</v>
      </c>
      <c r="D7" s="57">
        <v>70.7375</v>
      </c>
    </row>
    <row r="8" spans="1:4" ht="29.25" customHeight="1">
      <c r="A8" s="96" t="s">
        <v>12</v>
      </c>
      <c r="B8" s="57"/>
      <c r="C8" s="96" t="s">
        <v>13</v>
      </c>
      <c r="D8" s="57">
        <v>10.5</v>
      </c>
    </row>
    <row r="9" spans="1:4" ht="17.25" customHeight="1">
      <c r="A9" s="96" t="s">
        <v>14</v>
      </c>
      <c r="B9" s="57"/>
      <c r="C9" s="96" t="s">
        <v>15</v>
      </c>
      <c r="D9" s="57">
        <v>56.0735</v>
      </c>
    </row>
    <row r="10" spans="1:4" ht="17.25" customHeight="1">
      <c r="A10" s="96" t="s">
        <v>16</v>
      </c>
      <c r="B10" s="97"/>
      <c r="C10" s="96" t="s">
        <v>17</v>
      </c>
      <c r="D10" s="97"/>
    </row>
    <row r="11" spans="1:4" ht="17.25" customHeight="1">
      <c r="A11" s="96" t="s">
        <v>18</v>
      </c>
      <c r="B11" s="57"/>
      <c r="C11" s="96" t="s">
        <v>19</v>
      </c>
      <c r="D11" s="97"/>
    </row>
    <row r="12" spans="1:4" ht="17.25" customHeight="1">
      <c r="A12" s="96" t="s">
        <v>20</v>
      </c>
      <c r="B12" s="97"/>
      <c r="C12" s="96" t="s">
        <v>21</v>
      </c>
      <c r="D12" s="57"/>
    </row>
    <row r="13" spans="1:4" ht="17.25" customHeight="1">
      <c r="A13" s="96" t="s">
        <v>22</v>
      </c>
      <c r="B13" s="97"/>
      <c r="C13" s="96" t="s">
        <v>23</v>
      </c>
      <c r="D13" s="57"/>
    </row>
    <row r="14" spans="1:4" ht="17.25" customHeight="1">
      <c r="A14" s="96" t="s">
        <v>24</v>
      </c>
      <c r="B14" s="97"/>
      <c r="C14" s="96" t="s">
        <v>25</v>
      </c>
      <c r="D14" s="57"/>
    </row>
    <row r="15" spans="1:4" ht="17.25" customHeight="1">
      <c r="A15" s="96" t="s">
        <v>26</v>
      </c>
      <c r="B15" s="97"/>
      <c r="C15" s="96" t="s">
        <v>27</v>
      </c>
      <c r="D15" s="57"/>
    </row>
    <row r="16" spans="1:4" ht="17.25" customHeight="1">
      <c r="A16" s="96" t="s">
        <v>28</v>
      </c>
      <c r="B16" s="57"/>
      <c r="C16" s="96"/>
      <c r="D16" s="98"/>
    </row>
    <row r="17" spans="1:4" ht="17.25" customHeight="1">
      <c r="A17" s="96" t="s">
        <v>29</v>
      </c>
      <c r="B17" s="57"/>
      <c r="C17" s="96" t="s">
        <v>30</v>
      </c>
      <c r="D17" s="57">
        <v>3</v>
      </c>
    </row>
    <row r="18" spans="1:4" ht="17.25" customHeight="1">
      <c r="A18" s="96" t="s">
        <v>31</v>
      </c>
      <c r="B18" s="57"/>
      <c r="C18" s="96" t="s">
        <v>23</v>
      </c>
      <c r="D18" s="57"/>
    </row>
    <row r="19" spans="1:4" ht="17.25" customHeight="1">
      <c r="A19" s="96" t="s">
        <v>32</v>
      </c>
      <c r="B19" s="57"/>
      <c r="C19" s="96" t="s">
        <v>33</v>
      </c>
      <c r="D19" s="57"/>
    </row>
    <row r="20" spans="1:4" ht="17.25" customHeight="1">
      <c r="A20" s="96" t="s">
        <v>34</v>
      </c>
      <c r="B20" s="57"/>
      <c r="C20" s="96" t="s">
        <v>35</v>
      </c>
      <c r="D20" s="57"/>
    </row>
    <row r="21" spans="1:4" ht="17.25" customHeight="1">
      <c r="A21" s="96"/>
      <c r="B21" s="98"/>
      <c r="C21" s="96" t="s">
        <v>36</v>
      </c>
      <c r="D21" s="57"/>
    </row>
    <row r="22" spans="1:4" ht="17.25" customHeight="1">
      <c r="A22" s="96"/>
      <c r="B22" s="98"/>
      <c r="C22" s="96" t="s">
        <v>37</v>
      </c>
      <c r="D22" s="57">
        <v>3</v>
      </c>
    </row>
    <row r="23" spans="1:4" ht="17.25" customHeight="1">
      <c r="A23" s="96"/>
      <c r="B23" s="98"/>
      <c r="C23" s="96" t="s">
        <v>27</v>
      </c>
      <c r="D23" s="57"/>
    </row>
    <row r="24" spans="1:4" ht="17.25" customHeight="1">
      <c r="A24" s="96"/>
      <c r="B24" s="98"/>
      <c r="C24" s="96"/>
      <c r="D24" s="98"/>
    </row>
    <row r="25" spans="1:4" ht="17.25" customHeight="1">
      <c r="A25" s="96"/>
      <c r="B25" s="98"/>
      <c r="C25" s="96" t="s">
        <v>38</v>
      </c>
      <c r="D25" s="57"/>
    </row>
    <row r="26" spans="1:4" ht="17.25" customHeight="1">
      <c r="A26" s="96"/>
      <c r="B26" s="98"/>
      <c r="C26" s="96"/>
      <c r="D26" s="98"/>
    </row>
    <row r="27" spans="1:4" ht="17.25" customHeight="1">
      <c r="A27" s="96" t="s">
        <v>39</v>
      </c>
      <c r="B27" s="57">
        <v>140.311</v>
      </c>
      <c r="C27" s="94" t="s">
        <v>40</v>
      </c>
      <c r="D27" s="57">
        <f>SUM(D17,D6)</f>
        <v>140.311</v>
      </c>
    </row>
    <row r="28" spans="1:4" ht="17.25" customHeight="1">
      <c r="A28" s="96"/>
      <c r="B28" s="98"/>
      <c r="C28" s="96"/>
      <c r="D28" s="98"/>
    </row>
    <row r="29" spans="1:4" ht="17.25" customHeight="1">
      <c r="A29" s="96" t="s">
        <v>41</v>
      </c>
      <c r="B29" s="57"/>
      <c r="C29" s="96" t="s">
        <v>42</v>
      </c>
      <c r="D29" s="57"/>
    </row>
    <row r="30" spans="1:4" ht="17.25" customHeight="1">
      <c r="A30" s="96" t="s">
        <v>43</v>
      </c>
      <c r="B30" s="97"/>
      <c r="C30" s="96" t="s">
        <v>44</v>
      </c>
      <c r="D30" s="97"/>
    </row>
    <row r="31" spans="1:4" ht="17.25" customHeight="1">
      <c r="A31" s="96" t="s">
        <v>45</v>
      </c>
      <c r="B31" s="57"/>
      <c r="C31" s="96" t="s">
        <v>46</v>
      </c>
      <c r="D31" s="97"/>
    </row>
    <row r="32" spans="1:4" ht="17.25" customHeight="1">
      <c r="A32" s="96" t="s">
        <v>47</v>
      </c>
      <c r="B32" s="97"/>
      <c r="C32" s="96"/>
      <c r="D32" s="98"/>
    </row>
    <row r="33" spans="1:4" ht="17.25" customHeight="1">
      <c r="A33" s="96"/>
      <c r="B33" s="98"/>
      <c r="C33" s="96"/>
      <c r="D33" s="98"/>
    </row>
    <row r="34" spans="1:4" ht="17.25" customHeight="1">
      <c r="A34" s="96"/>
      <c r="B34" s="98"/>
      <c r="C34" s="96"/>
      <c r="D34" s="98"/>
    </row>
    <row r="35" spans="1:4" ht="17.25" customHeight="1">
      <c r="A35" s="96" t="s">
        <v>48</v>
      </c>
      <c r="B35" s="97"/>
      <c r="C35" s="96" t="s">
        <v>49</v>
      </c>
      <c r="D35" s="98"/>
    </row>
    <row r="36" spans="1:4" ht="17.25" customHeight="1">
      <c r="A36" s="96"/>
      <c r="B36" s="98"/>
      <c r="C36" s="96"/>
      <c r="D36" s="98"/>
    </row>
    <row r="37" spans="1:4" ht="17.25" customHeight="1">
      <c r="A37" s="96" t="s">
        <v>50</v>
      </c>
      <c r="B37" s="57">
        <v>140.311</v>
      </c>
      <c r="C37" s="94" t="s">
        <v>51</v>
      </c>
      <c r="D37" s="57">
        <f>SUM(D27,D16)</f>
        <v>140.311</v>
      </c>
    </row>
  </sheetData>
  <sheetProtection/>
  <mergeCells count="3">
    <mergeCell ref="A1:D1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showZeros="0" zoomScaleSheetLayoutView="100" workbookViewId="0" topLeftCell="A13">
      <selection activeCell="H9" sqref="H9"/>
    </sheetView>
  </sheetViews>
  <sheetFormatPr defaultColWidth="9.00390625" defaultRowHeight="14.25"/>
  <cols>
    <col min="1" max="3" width="7.625" style="29" customWidth="1"/>
    <col min="4" max="4" width="11.75390625" style="29" customWidth="1"/>
    <col min="5" max="5" width="12.50390625" style="29" customWidth="1"/>
    <col min="6" max="6" width="12.875" style="29" customWidth="1"/>
    <col min="7" max="7" width="12.50390625" style="29" customWidth="1"/>
    <col min="8" max="9" width="9.00390625" style="29" customWidth="1"/>
    <col min="10" max="10" width="18.25390625" style="29" customWidth="1"/>
    <col min="11" max="16384" width="9.00390625" style="29" customWidth="1"/>
  </cols>
  <sheetData>
    <row r="1" spans="1:11" ht="27">
      <c r="A1" s="130" t="s">
        <v>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">
      <c r="A2" s="131" t="s">
        <v>53</v>
      </c>
      <c r="B2" s="131"/>
      <c r="C2" s="131"/>
      <c r="D2" s="83"/>
      <c r="E2" s="83"/>
      <c r="F2" s="83"/>
      <c r="G2" s="84" t="s">
        <v>249</v>
      </c>
      <c r="H2" s="85"/>
      <c r="I2" s="83"/>
      <c r="J2" s="87" t="s">
        <v>54</v>
      </c>
      <c r="K2" s="88" t="s">
        <v>55</v>
      </c>
    </row>
    <row r="3" spans="1:11" ht="21" customHeight="1">
      <c r="A3" s="132" t="s">
        <v>56</v>
      </c>
      <c r="B3" s="133"/>
      <c r="C3" s="133"/>
      <c r="D3" s="133"/>
      <c r="E3" s="134" t="s">
        <v>57</v>
      </c>
      <c r="F3" s="134" t="s">
        <v>58</v>
      </c>
      <c r="G3" s="134" t="s">
        <v>59</v>
      </c>
      <c r="H3" s="134" t="s">
        <v>60</v>
      </c>
      <c r="I3" s="134" t="s">
        <v>61</v>
      </c>
      <c r="J3" s="134" t="s">
        <v>62</v>
      </c>
      <c r="K3" s="134" t="s">
        <v>63</v>
      </c>
    </row>
    <row r="4" spans="1:11" ht="21" customHeight="1">
      <c r="A4" s="136" t="s">
        <v>64</v>
      </c>
      <c r="B4" s="135"/>
      <c r="C4" s="135"/>
      <c r="D4" s="129" t="s">
        <v>65</v>
      </c>
      <c r="E4" s="135"/>
      <c r="F4" s="135"/>
      <c r="G4" s="135"/>
      <c r="H4" s="135"/>
      <c r="I4" s="135"/>
      <c r="J4" s="135"/>
      <c r="K4" s="134"/>
    </row>
    <row r="5" spans="1:11" ht="21" customHeight="1">
      <c r="A5" s="136"/>
      <c r="B5" s="135"/>
      <c r="C5" s="135"/>
      <c r="D5" s="129"/>
      <c r="E5" s="135"/>
      <c r="F5" s="135"/>
      <c r="G5" s="135"/>
      <c r="H5" s="135"/>
      <c r="I5" s="135"/>
      <c r="J5" s="135"/>
      <c r="K5" s="134"/>
    </row>
    <row r="6" spans="1:11" ht="21" customHeight="1">
      <c r="A6" s="137" t="s">
        <v>66</v>
      </c>
      <c r="B6" s="129" t="s">
        <v>67</v>
      </c>
      <c r="C6" s="129" t="s">
        <v>68</v>
      </c>
      <c r="D6" s="39" t="s">
        <v>69</v>
      </c>
      <c r="E6" s="86" t="s">
        <v>70</v>
      </c>
      <c r="F6" s="86" t="s">
        <v>71</v>
      </c>
      <c r="G6" s="86" t="s">
        <v>72</v>
      </c>
      <c r="H6" s="86" t="s">
        <v>73</v>
      </c>
      <c r="I6" s="86" t="s">
        <v>74</v>
      </c>
      <c r="J6" s="86" t="s">
        <v>75</v>
      </c>
      <c r="K6" s="86" t="s">
        <v>76</v>
      </c>
    </row>
    <row r="7" spans="1:11" ht="21" customHeight="1">
      <c r="A7" s="137"/>
      <c r="B7" s="129"/>
      <c r="C7" s="129"/>
      <c r="D7" s="39" t="s">
        <v>77</v>
      </c>
      <c r="E7" s="36">
        <v>1403110</v>
      </c>
      <c r="F7" s="36">
        <v>1403110</v>
      </c>
      <c r="G7" s="47"/>
      <c r="H7" s="47"/>
      <c r="I7" s="47"/>
      <c r="J7" s="47"/>
      <c r="K7" s="47"/>
    </row>
    <row r="8" spans="1:11" ht="24.75" customHeight="1">
      <c r="A8" s="127">
        <v>208</v>
      </c>
      <c r="B8" s="128"/>
      <c r="C8" s="129"/>
      <c r="D8" s="19" t="s">
        <v>78</v>
      </c>
      <c r="E8" s="18">
        <v>418252</v>
      </c>
      <c r="F8" s="18">
        <v>418252</v>
      </c>
      <c r="G8" s="47"/>
      <c r="H8" s="47"/>
      <c r="I8" s="47"/>
      <c r="J8" s="47"/>
      <c r="K8" s="47"/>
    </row>
    <row r="9" spans="1:11" ht="24.75" customHeight="1">
      <c r="A9" s="125" t="s">
        <v>234</v>
      </c>
      <c r="B9" s="126" t="s">
        <v>235</v>
      </c>
      <c r="C9" s="126" t="s">
        <v>235</v>
      </c>
      <c r="D9" s="19" t="s">
        <v>79</v>
      </c>
      <c r="E9" s="18">
        <v>418252</v>
      </c>
      <c r="F9" s="18">
        <v>418252</v>
      </c>
      <c r="G9" s="47"/>
      <c r="H9" s="47"/>
      <c r="I9" s="47"/>
      <c r="J9" s="47"/>
      <c r="K9" s="47"/>
    </row>
    <row r="10" spans="1:11" ht="36.75" customHeight="1">
      <c r="A10" s="125">
        <v>2080501</v>
      </c>
      <c r="B10" s="126" t="s">
        <v>235</v>
      </c>
      <c r="C10" s="126" t="s">
        <v>235</v>
      </c>
      <c r="D10" s="19" t="s">
        <v>246</v>
      </c>
      <c r="E10" s="18">
        <v>46318</v>
      </c>
      <c r="F10" s="18">
        <v>46318</v>
      </c>
      <c r="G10" s="47"/>
      <c r="H10" s="47"/>
      <c r="I10" s="47"/>
      <c r="J10" s="47"/>
      <c r="K10" s="47"/>
    </row>
    <row r="11" spans="1:11" ht="24.75" customHeight="1">
      <c r="A11" s="125" t="s">
        <v>236</v>
      </c>
      <c r="B11" s="126" t="s">
        <v>235</v>
      </c>
      <c r="C11" s="126" t="s">
        <v>235</v>
      </c>
      <c r="D11" s="19" t="s">
        <v>80</v>
      </c>
      <c r="E11" s="18">
        <v>371934</v>
      </c>
      <c r="F11" s="18">
        <v>371934</v>
      </c>
      <c r="G11" s="47"/>
      <c r="H11" s="47"/>
      <c r="I11" s="47"/>
      <c r="J11" s="47"/>
      <c r="K11" s="47"/>
    </row>
    <row r="12" spans="1:11" ht="24.75" customHeight="1">
      <c r="A12" s="125" t="s">
        <v>237</v>
      </c>
      <c r="B12" s="126" t="s">
        <v>235</v>
      </c>
      <c r="C12" s="126" t="s">
        <v>235</v>
      </c>
      <c r="D12" s="19" t="s">
        <v>81</v>
      </c>
      <c r="E12" s="18">
        <v>84713</v>
      </c>
      <c r="F12" s="18">
        <v>84713</v>
      </c>
      <c r="G12" s="47"/>
      <c r="H12" s="47"/>
      <c r="I12" s="47"/>
      <c r="J12" s="47"/>
      <c r="K12" s="47"/>
    </row>
    <row r="13" spans="1:11" ht="24.75" customHeight="1">
      <c r="A13" s="125" t="s">
        <v>238</v>
      </c>
      <c r="B13" s="126" t="s">
        <v>235</v>
      </c>
      <c r="C13" s="126" t="s">
        <v>235</v>
      </c>
      <c r="D13" s="19" t="s">
        <v>82</v>
      </c>
      <c r="E13" s="18">
        <v>84713</v>
      </c>
      <c r="F13" s="18">
        <v>84713</v>
      </c>
      <c r="G13" s="47"/>
      <c r="H13" s="47"/>
      <c r="I13" s="47"/>
      <c r="J13" s="47"/>
      <c r="K13" s="47"/>
    </row>
    <row r="14" spans="1:11" ht="24.75" customHeight="1">
      <c r="A14" s="125" t="s">
        <v>239</v>
      </c>
      <c r="B14" s="126" t="s">
        <v>235</v>
      </c>
      <c r="C14" s="126" t="s">
        <v>235</v>
      </c>
      <c r="D14" s="19" t="s">
        <v>83</v>
      </c>
      <c r="E14" s="18">
        <v>80472</v>
      </c>
      <c r="F14" s="18">
        <v>80472</v>
      </c>
      <c r="G14" s="47"/>
      <c r="H14" s="47"/>
      <c r="I14" s="47"/>
      <c r="J14" s="47"/>
      <c r="K14" s="47"/>
    </row>
    <row r="15" spans="1:11" ht="24.75" customHeight="1">
      <c r="A15" s="125" t="s">
        <v>240</v>
      </c>
      <c r="B15" s="126" t="s">
        <v>235</v>
      </c>
      <c r="C15" s="126" t="s">
        <v>235</v>
      </c>
      <c r="D15" s="19" t="s">
        <v>84</v>
      </c>
      <c r="E15" s="18">
        <v>4241</v>
      </c>
      <c r="F15" s="18">
        <v>4241</v>
      </c>
      <c r="G15" s="47"/>
      <c r="H15" s="47"/>
      <c r="I15" s="47"/>
      <c r="J15" s="47"/>
      <c r="K15" s="47"/>
    </row>
    <row r="16" spans="1:11" ht="24.75" customHeight="1">
      <c r="A16" s="127">
        <v>213</v>
      </c>
      <c r="B16" s="128"/>
      <c r="C16" s="129"/>
      <c r="D16" s="19" t="s">
        <v>85</v>
      </c>
      <c r="E16" s="18">
        <v>900145</v>
      </c>
      <c r="F16" s="18">
        <v>870145</v>
      </c>
      <c r="G16" s="47"/>
      <c r="H16" s="47"/>
      <c r="I16" s="47"/>
      <c r="J16" s="47"/>
      <c r="K16" s="47"/>
    </row>
    <row r="17" spans="1:11" ht="24.75" customHeight="1">
      <c r="A17" s="127">
        <v>21301</v>
      </c>
      <c r="B17" s="128"/>
      <c r="C17" s="129"/>
      <c r="D17" s="19" t="s">
        <v>86</v>
      </c>
      <c r="E17" s="18">
        <f>SUM(E18:E30)</f>
        <v>900145</v>
      </c>
      <c r="F17" s="18">
        <f>SUM(E18:E29)</f>
        <v>870145</v>
      </c>
      <c r="G17" s="47"/>
      <c r="H17" s="47"/>
      <c r="I17" s="47"/>
      <c r="J17" s="47"/>
      <c r="K17" s="47"/>
    </row>
    <row r="18" spans="1:11" ht="24.75" customHeight="1">
      <c r="A18" s="127">
        <v>2130104</v>
      </c>
      <c r="B18" s="128"/>
      <c r="C18" s="129"/>
      <c r="D18" s="19" t="s">
        <v>87</v>
      </c>
      <c r="E18" s="18">
        <v>85000</v>
      </c>
      <c r="F18" s="18">
        <v>85000</v>
      </c>
      <c r="G18" s="47"/>
      <c r="H18" s="47"/>
      <c r="I18" s="47"/>
      <c r="J18" s="47"/>
      <c r="K18" s="47"/>
    </row>
    <row r="19" spans="1:11" ht="24.75" customHeight="1">
      <c r="A19" s="127">
        <v>2130104</v>
      </c>
      <c r="B19" s="128"/>
      <c r="C19" s="129"/>
      <c r="D19" s="19" t="s">
        <v>87</v>
      </c>
      <c r="E19" s="18">
        <v>198484</v>
      </c>
      <c r="F19" s="18">
        <v>198484</v>
      </c>
      <c r="G19" s="47"/>
      <c r="H19" s="47"/>
      <c r="I19" s="47"/>
      <c r="J19" s="47"/>
      <c r="K19" s="47"/>
    </row>
    <row r="20" spans="1:11" ht="24.75" customHeight="1">
      <c r="A20" s="127">
        <v>2130104</v>
      </c>
      <c r="B20" s="128"/>
      <c r="C20" s="129"/>
      <c r="D20" s="19" t="s">
        <v>87</v>
      </c>
      <c r="E20" s="18">
        <v>323206</v>
      </c>
      <c r="F20" s="18">
        <v>323206</v>
      </c>
      <c r="G20" s="47"/>
      <c r="H20" s="47"/>
      <c r="I20" s="47"/>
      <c r="J20" s="47"/>
      <c r="K20" s="47"/>
    </row>
    <row r="21" spans="1:11" ht="24.75" customHeight="1">
      <c r="A21" s="127">
        <v>2130104</v>
      </c>
      <c r="B21" s="128"/>
      <c r="C21" s="129"/>
      <c r="D21" s="19" t="s">
        <v>87</v>
      </c>
      <c r="E21" s="18">
        <v>20000</v>
      </c>
      <c r="F21" s="18">
        <v>20000</v>
      </c>
      <c r="G21" s="47"/>
      <c r="H21" s="47"/>
      <c r="I21" s="47"/>
      <c r="J21" s="47"/>
      <c r="K21" s="47"/>
    </row>
    <row r="22" spans="1:11" ht="24.75" customHeight="1">
      <c r="A22" s="127">
        <v>2130104</v>
      </c>
      <c r="B22" s="128"/>
      <c r="C22" s="129"/>
      <c r="D22" s="19" t="s">
        <v>87</v>
      </c>
      <c r="E22" s="18">
        <v>20000</v>
      </c>
      <c r="F22" s="18">
        <v>20000</v>
      </c>
      <c r="G22" s="47"/>
      <c r="H22" s="47"/>
      <c r="I22" s="47"/>
      <c r="J22" s="47"/>
      <c r="K22" s="47"/>
    </row>
    <row r="23" spans="1:11" ht="24.75" customHeight="1">
      <c r="A23" s="127">
        <v>2130104</v>
      </c>
      <c r="B23" s="128"/>
      <c r="C23" s="129"/>
      <c r="D23" s="19" t="s">
        <v>87</v>
      </c>
      <c r="E23" s="100">
        <v>8408</v>
      </c>
      <c r="F23" s="100">
        <v>8408</v>
      </c>
      <c r="G23" s="47"/>
      <c r="H23" s="47"/>
      <c r="I23" s="47"/>
      <c r="J23" s="47"/>
      <c r="K23" s="47"/>
    </row>
    <row r="24" spans="1:11" ht="24.75" customHeight="1">
      <c r="A24" s="127">
        <v>2130104</v>
      </c>
      <c r="B24" s="128"/>
      <c r="C24" s="129"/>
      <c r="D24" s="19" t="s">
        <v>87</v>
      </c>
      <c r="E24" s="100">
        <v>18871</v>
      </c>
      <c r="F24" s="100">
        <v>18871</v>
      </c>
      <c r="G24" s="47"/>
      <c r="H24" s="47"/>
      <c r="I24" s="47"/>
      <c r="J24" s="47"/>
      <c r="K24" s="47"/>
    </row>
    <row r="25" spans="1:11" ht="24.75" customHeight="1">
      <c r="A25" s="127">
        <v>2130104</v>
      </c>
      <c r="B25" s="128"/>
      <c r="C25" s="129"/>
      <c r="D25" s="19" t="s">
        <v>87</v>
      </c>
      <c r="E25" s="100">
        <v>57770</v>
      </c>
      <c r="F25" s="100">
        <v>57770</v>
      </c>
      <c r="G25" s="109"/>
      <c r="H25" s="109"/>
      <c r="I25" s="109"/>
      <c r="J25" s="109"/>
      <c r="K25" s="109"/>
    </row>
    <row r="26" spans="1:11" ht="25.5" customHeight="1">
      <c r="A26" s="127">
        <v>2130104</v>
      </c>
      <c r="B26" s="128"/>
      <c r="C26" s="129"/>
      <c r="D26" s="19" t="s">
        <v>87</v>
      </c>
      <c r="E26" s="100">
        <v>12622</v>
      </c>
      <c r="F26" s="106">
        <v>12622</v>
      </c>
      <c r="G26" s="76"/>
      <c r="H26" s="76"/>
      <c r="I26" s="76"/>
      <c r="J26" s="76"/>
      <c r="K26" s="76"/>
    </row>
    <row r="27" spans="1:11" ht="23.25" customHeight="1">
      <c r="A27" s="127">
        <v>2130104</v>
      </c>
      <c r="B27" s="128"/>
      <c r="C27" s="129"/>
      <c r="D27" s="19" t="s">
        <v>87</v>
      </c>
      <c r="E27" s="100">
        <v>72000</v>
      </c>
      <c r="F27" s="106">
        <v>72000</v>
      </c>
      <c r="G27" s="76"/>
      <c r="H27" s="76"/>
      <c r="I27" s="76"/>
      <c r="J27" s="76"/>
      <c r="K27" s="76"/>
    </row>
    <row r="28" spans="1:11" ht="20.25" customHeight="1">
      <c r="A28" s="127">
        <v>2130104</v>
      </c>
      <c r="B28" s="128"/>
      <c r="C28" s="129"/>
      <c r="D28" s="19" t="s">
        <v>87</v>
      </c>
      <c r="E28" s="100">
        <v>32184</v>
      </c>
      <c r="F28" s="106">
        <v>32184</v>
      </c>
      <c r="G28" s="76"/>
      <c r="H28" s="76"/>
      <c r="I28" s="76"/>
      <c r="J28" s="76"/>
      <c r="K28" s="76"/>
    </row>
    <row r="29" spans="1:11" ht="21.75" customHeight="1">
      <c r="A29" s="127">
        <v>2130104</v>
      </c>
      <c r="B29" s="128"/>
      <c r="C29" s="129"/>
      <c r="D29" s="19" t="s">
        <v>87</v>
      </c>
      <c r="E29" s="42">
        <v>21600</v>
      </c>
      <c r="F29" s="107">
        <v>21600</v>
      </c>
      <c r="G29" s="76"/>
      <c r="H29" s="76"/>
      <c r="I29" s="76"/>
      <c r="J29" s="76"/>
      <c r="K29" s="76"/>
    </row>
    <row r="30" spans="1:11" ht="30" customHeight="1">
      <c r="A30" s="125" t="s">
        <v>241</v>
      </c>
      <c r="B30" s="126" t="s">
        <v>235</v>
      </c>
      <c r="C30" s="126" t="s">
        <v>235</v>
      </c>
      <c r="D30" s="43" t="s">
        <v>88</v>
      </c>
      <c r="E30" s="18">
        <v>30000</v>
      </c>
      <c r="F30" s="108">
        <v>30000</v>
      </c>
      <c r="G30" s="76"/>
      <c r="H30" s="76"/>
      <c r="I30" s="76"/>
      <c r="J30" s="76"/>
      <c r="K30" s="76"/>
    </row>
    <row r="31" spans="7:11" ht="14.25">
      <c r="G31" s="110"/>
      <c r="H31" s="110"/>
      <c r="I31" s="110"/>
      <c r="J31" s="110"/>
      <c r="K31" s="110"/>
    </row>
  </sheetData>
  <sheetProtection/>
  <mergeCells count="38">
    <mergeCell ref="J3:J5"/>
    <mergeCell ref="K3:K5"/>
    <mergeCell ref="A4:C5"/>
    <mergeCell ref="A25:C25"/>
    <mergeCell ref="A6:A7"/>
    <mergeCell ref="B6:B7"/>
    <mergeCell ref="C6:C7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  <mergeCell ref="A30:C30"/>
    <mergeCell ref="A26:C26"/>
    <mergeCell ref="A27:C27"/>
    <mergeCell ref="A28:C28"/>
    <mergeCell ref="A29:C29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zoomScaleSheetLayoutView="100" workbookViewId="0" topLeftCell="A1">
      <selection activeCell="E8" sqref="E8"/>
    </sheetView>
  </sheetViews>
  <sheetFormatPr defaultColWidth="9.00390625" defaultRowHeight="14.25"/>
  <cols>
    <col min="1" max="3" width="6.875" style="29" customWidth="1"/>
    <col min="4" max="4" width="16.25390625" style="29" customWidth="1"/>
    <col min="5" max="5" width="12.00390625" style="29" customWidth="1"/>
    <col min="6" max="6" width="12.75390625" style="29" customWidth="1"/>
    <col min="7" max="7" width="11.625" style="29" customWidth="1"/>
    <col min="8" max="8" width="14.00390625" style="29" customWidth="1"/>
    <col min="9" max="9" width="11.625" style="29" customWidth="1"/>
    <col min="10" max="10" width="22.50390625" style="29" customWidth="1"/>
    <col min="11" max="16384" width="9.00390625" style="29" customWidth="1"/>
  </cols>
  <sheetData>
    <row r="1" spans="1:10" ht="27">
      <c r="A1" s="138" t="s">
        <v>89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">
      <c r="A2" s="115" t="s">
        <v>53</v>
      </c>
      <c r="B2" s="115"/>
      <c r="C2" s="115"/>
      <c r="D2" s="66"/>
      <c r="E2" s="66"/>
      <c r="F2" s="67" t="s">
        <v>248</v>
      </c>
      <c r="G2" s="66"/>
      <c r="H2" s="66"/>
      <c r="I2" s="78" t="s">
        <v>90</v>
      </c>
      <c r="J2" s="79" t="s">
        <v>55</v>
      </c>
    </row>
    <row r="3" spans="1:10" ht="18.75" customHeight="1">
      <c r="A3" s="116" t="s">
        <v>56</v>
      </c>
      <c r="B3" s="117"/>
      <c r="C3" s="117"/>
      <c r="D3" s="117"/>
      <c r="E3" s="119" t="s">
        <v>91</v>
      </c>
      <c r="F3" s="119" t="s">
        <v>92</v>
      </c>
      <c r="G3" s="119" t="s">
        <v>93</v>
      </c>
      <c r="H3" s="119" t="s">
        <v>94</v>
      </c>
      <c r="I3" s="119" t="s">
        <v>95</v>
      </c>
      <c r="J3" s="113" t="s">
        <v>96</v>
      </c>
    </row>
    <row r="4" spans="1:10" ht="14.25">
      <c r="A4" s="139" t="s">
        <v>64</v>
      </c>
      <c r="B4" s="120"/>
      <c r="C4" s="120"/>
      <c r="D4" s="118" t="s">
        <v>65</v>
      </c>
      <c r="E4" s="120"/>
      <c r="F4" s="120"/>
      <c r="G4" s="120"/>
      <c r="H4" s="120"/>
      <c r="I4" s="120"/>
      <c r="J4" s="114"/>
    </row>
    <row r="5" spans="1:10" ht="14.25">
      <c r="A5" s="139"/>
      <c r="B5" s="120"/>
      <c r="C5" s="120"/>
      <c r="D5" s="118"/>
      <c r="E5" s="120"/>
      <c r="F5" s="120"/>
      <c r="G5" s="120"/>
      <c r="H5" s="120"/>
      <c r="I5" s="120"/>
      <c r="J5" s="114"/>
    </row>
    <row r="6" spans="1:10" ht="14.25">
      <c r="A6" s="139"/>
      <c r="B6" s="120"/>
      <c r="C6" s="120"/>
      <c r="D6" s="118"/>
      <c r="E6" s="120"/>
      <c r="F6" s="120"/>
      <c r="G6" s="120"/>
      <c r="H6" s="120"/>
      <c r="I6" s="120"/>
      <c r="J6" s="114"/>
    </row>
    <row r="7" spans="1:10" ht="23.25" customHeight="1">
      <c r="A7" s="140" t="s">
        <v>66</v>
      </c>
      <c r="B7" s="118" t="s">
        <v>67</v>
      </c>
      <c r="C7" s="118" t="s">
        <v>68</v>
      </c>
      <c r="D7" s="69" t="s">
        <v>69</v>
      </c>
      <c r="E7" s="68" t="s">
        <v>70</v>
      </c>
      <c r="F7" s="68" t="s">
        <v>71</v>
      </c>
      <c r="G7" s="68" t="s">
        <v>72</v>
      </c>
      <c r="H7" s="68" t="s">
        <v>73</v>
      </c>
      <c r="I7" s="68" t="s">
        <v>74</v>
      </c>
      <c r="J7" s="80" t="s">
        <v>75</v>
      </c>
    </row>
    <row r="8" spans="1:10" ht="23.25" customHeight="1">
      <c r="A8" s="140"/>
      <c r="B8" s="118"/>
      <c r="C8" s="118"/>
      <c r="D8" s="69" t="s">
        <v>77</v>
      </c>
      <c r="E8" s="36">
        <f>SUM(F8:G8)</f>
        <v>1403110</v>
      </c>
      <c r="F8" s="37">
        <v>1373110</v>
      </c>
      <c r="G8" s="77">
        <v>30000</v>
      </c>
      <c r="H8" s="36"/>
      <c r="I8" s="36"/>
      <c r="J8" s="81"/>
    </row>
    <row r="9" spans="1:10" ht="23.25" customHeight="1">
      <c r="A9" s="127">
        <v>208</v>
      </c>
      <c r="B9" s="128"/>
      <c r="C9" s="129"/>
      <c r="D9" s="19" t="s">
        <v>78</v>
      </c>
      <c r="E9" s="18">
        <v>418252</v>
      </c>
      <c r="F9" s="18">
        <v>418252</v>
      </c>
      <c r="G9" s="71"/>
      <c r="H9" s="72"/>
      <c r="I9" s="72"/>
      <c r="J9" s="82"/>
    </row>
    <row r="10" spans="1:10" ht="23.25" customHeight="1">
      <c r="A10" s="125" t="s">
        <v>234</v>
      </c>
      <c r="B10" s="126" t="s">
        <v>235</v>
      </c>
      <c r="C10" s="126" t="s">
        <v>235</v>
      </c>
      <c r="D10" s="19" t="s">
        <v>79</v>
      </c>
      <c r="E10" s="18">
        <v>418252</v>
      </c>
      <c r="F10" s="18">
        <v>418252</v>
      </c>
      <c r="G10" s="70"/>
      <c r="H10" s="72"/>
      <c r="I10" s="72"/>
      <c r="J10" s="82"/>
    </row>
    <row r="11" spans="1:10" ht="23.25" customHeight="1">
      <c r="A11" s="125">
        <v>2080501</v>
      </c>
      <c r="B11" s="126" t="s">
        <v>235</v>
      </c>
      <c r="C11" s="126" t="s">
        <v>235</v>
      </c>
      <c r="D11" s="19" t="s">
        <v>246</v>
      </c>
      <c r="E11" s="18">
        <v>46318</v>
      </c>
      <c r="F11" s="18">
        <v>46318</v>
      </c>
      <c r="G11" s="70"/>
      <c r="H11" s="72"/>
      <c r="I11" s="72"/>
      <c r="J11" s="82"/>
    </row>
    <row r="12" spans="1:10" ht="23.25" customHeight="1">
      <c r="A12" s="125" t="s">
        <v>236</v>
      </c>
      <c r="B12" s="126" t="s">
        <v>235</v>
      </c>
      <c r="C12" s="126" t="s">
        <v>235</v>
      </c>
      <c r="D12" s="19" t="s">
        <v>80</v>
      </c>
      <c r="E12" s="18">
        <v>371934</v>
      </c>
      <c r="F12" s="18">
        <v>371934</v>
      </c>
      <c r="G12" s="73"/>
      <c r="H12" s="72"/>
      <c r="I12" s="72"/>
      <c r="J12" s="82"/>
    </row>
    <row r="13" spans="1:10" ht="23.25" customHeight="1">
      <c r="A13" s="125" t="s">
        <v>237</v>
      </c>
      <c r="B13" s="126" t="s">
        <v>235</v>
      </c>
      <c r="C13" s="126" t="s">
        <v>235</v>
      </c>
      <c r="D13" s="19" t="s">
        <v>81</v>
      </c>
      <c r="E13" s="18">
        <v>84713</v>
      </c>
      <c r="F13" s="18">
        <v>84713</v>
      </c>
      <c r="G13" s="70"/>
      <c r="H13" s="72"/>
      <c r="I13" s="72"/>
      <c r="J13" s="82"/>
    </row>
    <row r="14" spans="1:10" ht="23.25" customHeight="1">
      <c r="A14" s="125" t="s">
        <v>238</v>
      </c>
      <c r="B14" s="126" t="s">
        <v>235</v>
      </c>
      <c r="C14" s="126" t="s">
        <v>235</v>
      </c>
      <c r="D14" s="19" t="s">
        <v>82</v>
      </c>
      <c r="E14" s="18">
        <v>84713</v>
      </c>
      <c r="F14" s="18">
        <v>84713</v>
      </c>
      <c r="G14" s="70"/>
      <c r="H14" s="72"/>
      <c r="I14" s="72"/>
      <c r="J14" s="82"/>
    </row>
    <row r="15" spans="1:10" ht="23.25" customHeight="1">
      <c r="A15" s="125" t="s">
        <v>239</v>
      </c>
      <c r="B15" s="126" t="s">
        <v>235</v>
      </c>
      <c r="C15" s="126" t="s">
        <v>235</v>
      </c>
      <c r="D15" s="19" t="s">
        <v>83</v>
      </c>
      <c r="E15" s="18">
        <v>80472</v>
      </c>
      <c r="F15" s="18">
        <v>80472</v>
      </c>
      <c r="G15" s="70"/>
      <c r="H15" s="72"/>
      <c r="I15" s="72"/>
      <c r="J15" s="82"/>
    </row>
    <row r="16" spans="1:10" ht="23.25" customHeight="1">
      <c r="A16" s="125" t="s">
        <v>240</v>
      </c>
      <c r="B16" s="126" t="s">
        <v>235</v>
      </c>
      <c r="C16" s="126" t="s">
        <v>235</v>
      </c>
      <c r="D16" s="19" t="s">
        <v>84</v>
      </c>
      <c r="E16" s="18">
        <v>4241</v>
      </c>
      <c r="F16" s="18">
        <v>4241</v>
      </c>
      <c r="G16" s="74"/>
      <c r="H16" s="72"/>
      <c r="I16" s="72"/>
      <c r="J16" s="82"/>
    </row>
    <row r="17" spans="1:10" ht="23.25" customHeight="1">
      <c r="A17" s="127">
        <v>213</v>
      </c>
      <c r="B17" s="128"/>
      <c r="C17" s="129"/>
      <c r="D17" s="19" t="s">
        <v>85</v>
      </c>
      <c r="E17" s="18">
        <v>900145</v>
      </c>
      <c r="F17" s="18">
        <v>870145</v>
      </c>
      <c r="G17" s="18"/>
      <c r="H17" s="72"/>
      <c r="I17" s="72"/>
      <c r="J17" s="82"/>
    </row>
    <row r="18" spans="1:10" ht="23.25" customHeight="1">
      <c r="A18" s="127">
        <v>21301</v>
      </c>
      <c r="B18" s="128"/>
      <c r="C18" s="129"/>
      <c r="D18" s="19" t="s">
        <v>86</v>
      </c>
      <c r="E18" s="18">
        <f>SUM(E19:E31)</f>
        <v>900145</v>
      </c>
      <c r="F18" s="18">
        <f>SUM(E19:E30)</f>
        <v>870145</v>
      </c>
      <c r="G18" s="75"/>
      <c r="H18" s="72"/>
      <c r="I18" s="72"/>
      <c r="J18" s="82"/>
    </row>
    <row r="19" spans="1:10" ht="23.25" customHeight="1">
      <c r="A19" s="127">
        <v>2130104</v>
      </c>
      <c r="B19" s="128"/>
      <c r="C19" s="129"/>
      <c r="D19" s="19" t="s">
        <v>87</v>
      </c>
      <c r="E19" s="18">
        <v>85000</v>
      </c>
      <c r="F19" s="18">
        <v>85000</v>
      </c>
      <c r="G19" s="75"/>
      <c r="H19" s="72"/>
      <c r="I19" s="72"/>
      <c r="J19" s="82"/>
    </row>
    <row r="20" spans="1:10" ht="23.25" customHeight="1">
      <c r="A20" s="127">
        <v>2130104</v>
      </c>
      <c r="B20" s="128"/>
      <c r="C20" s="129"/>
      <c r="D20" s="19" t="s">
        <v>87</v>
      </c>
      <c r="E20" s="18">
        <v>198484</v>
      </c>
      <c r="F20" s="18">
        <v>198484</v>
      </c>
      <c r="G20" s="70"/>
      <c r="H20" s="72"/>
      <c r="I20" s="72"/>
      <c r="J20" s="82"/>
    </row>
    <row r="21" spans="1:10" ht="23.25" customHeight="1">
      <c r="A21" s="127">
        <v>2130104</v>
      </c>
      <c r="B21" s="128"/>
      <c r="C21" s="129"/>
      <c r="D21" s="19" t="s">
        <v>87</v>
      </c>
      <c r="E21" s="18">
        <v>323206</v>
      </c>
      <c r="F21" s="18">
        <v>323206</v>
      </c>
      <c r="G21" s="70"/>
      <c r="H21" s="72"/>
      <c r="I21" s="72"/>
      <c r="J21" s="82"/>
    </row>
    <row r="22" spans="1:10" ht="23.25" customHeight="1">
      <c r="A22" s="127">
        <v>2130104</v>
      </c>
      <c r="B22" s="128"/>
      <c r="C22" s="129"/>
      <c r="D22" s="19" t="s">
        <v>87</v>
      </c>
      <c r="E22" s="18">
        <v>20000</v>
      </c>
      <c r="F22" s="18">
        <v>20000</v>
      </c>
      <c r="G22" s="71"/>
      <c r="H22" s="72"/>
      <c r="I22" s="72"/>
      <c r="J22" s="82"/>
    </row>
    <row r="23" spans="1:10" ht="23.25" customHeight="1">
      <c r="A23" s="127">
        <v>2130104</v>
      </c>
      <c r="B23" s="128"/>
      <c r="C23" s="129"/>
      <c r="D23" s="19" t="s">
        <v>87</v>
      </c>
      <c r="E23" s="18">
        <v>20000</v>
      </c>
      <c r="F23" s="18">
        <v>20000</v>
      </c>
      <c r="G23" s="70"/>
      <c r="H23" s="72"/>
      <c r="I23" s="72"/>
      <c r="J23" s="82"/>
    </row>
    <row r="24" spans="1:10" ht="23.25" customHeight="1">
      <c r="A24" s="127">
        <v>2130104</v>
      </c>
      <c r="B24" s="128"/>
      <c r="C24" s="129"/>
      <c r="D24" s="19" t="s">
        <v>87</v>
      </c>
      <c r="E24" s="100">
        <v>8408</v>
      </c>
      <c r="F24" s="100">
        <v>8408</v>
      </c>
      <c r="G24" s="105"/>
      <c r="H24" s="72"/>
      <c r="I24" s="72"/>
      <c r="J24" s="82"/>
    </row>
    <row r="25" spans="1:10" ht="23.25" customHeight="1">
      <c r="A25" s="127">
        <v>2130104</v>
      </c>
      <c r="B25" s="128"/>
      <c r="C25" s="129"/>
      <c r="D25" s="19" t="s">
        <v>87</v>
      </c>
      <c r="E25" s="100">
        <v>18871</v>
      </c>
      <c r="F25" s="100">
        <v>18871</v>
      </c>
      <c r="G25" s="76"/>
      <c r="H25" s="72"/>
      <c r="I25" s="72"/>
      <c r="J25" s="82"/>
    </row>
    <row r="26" spans="1:10" ht="23.25" customHeight="1">
      <c r="A26" s="127">
        <v>2130104</v>
      </c>
      <c r="B26" s="128"/>
      <c r="C26" s="129"/>
      <c r="D26" s="19" t="s">
        <v>87</v>
      </c>
      <c r="E26" s="100">
        <v>57770</v>
      </c>
      <c r="F26" s="100">
        <v>57770</v>
      </c>
      <c r="G26" s="102"/>
      <c r="H26" s="103"/>
      <c r="I26" s="103"/>
      <c r="J26" s="104"/>
    </row>
    <row r="27" spans="1:10" ht="24" customHeight="1">
      <c r="A27" s="127">
        <v>2130104</v>
      </c>
      <c r="B27" s="128"/>
      <c r="C27" s="129"/>
      <c r="D27" s="19" t="s">
        <v>87</v>
      </c>
      <c r="E27" s="100">
        <v>12622</v>
      </c>
      <c r="F27" s="100">
        <v>12622</v>
      </c>
      <c r="G27" s="76"/>
      <c r="H27" s="76"/>
      <c r="I27" s="76"/>
      <c r="J27" s="76"/>
    </row>
    <row r="28" spans="1:10" ht="21" customHeight="1">
      <c r="A28" s="127">
        <v>2130104</v>
      </c>
      <c r="B28" s="128"/>
      <c r="C28" s="129"/>
      <c r="D28" s="19" t="s">
        <v>87</v>
      </c>
      <c r="E28" s="100">
        <v>72000</v>
      </c>
      <c r="F28" s="100">
        <v>72000</v>
      </c>
      <c r="G28" s="76"/>
      <c r="H28" s="76"/>
      <c r="I28" s="76"/>
      <c r="J28" s="76"/>
    </row>
    <row r="29" spans="1:10" ht="20.25" customHeight="1">
      <c r="A29" s="127">
        <v>2130104</v>
      </c>
      <c r="B29" s="128"/>
      <c r="C29" s="129"/>
      <c r="D29" s="19" t="s">
        <v>87</v>
      </c>
      <c r="E29" s="100">
        <v>32184</v>
      </c>
      <c r="F29" s="100">
        <v>32184</v>
      </c>
      <c r="G29" s="76"/>
      <c r="H29" s="76"/>
      <c r="I29" s="76"/>
      <c r="J29" s="76"/>
    </row>
    <row r="30" spans="1:10" ht="26.25" customHeight="1">
      <c r="A30" s="127">
        <v>2130104</v>
      </c>
      <c r="B30" s="128"/>
      <c r="C30" s="129"/>
      <c r="D30" s="19" t="s">
        <v>87</v>
      </c>
      <c r="E30" s="42">
        <v>21600</v>
      </c>
      <c r="F30" s="42">
        <v>21600</v>
      </c>
      <c r="G30" s="76"/>
      <c r="H30" s="76"/>
      <c r="I30" s="76"/>
      <c r="J30" s="76"/>
    </row>
    <row r="31" spans="1:10" ht="21" customHeight="1">
      <c r="A31" s="125" t="s">
        <v>241</v>
      </c>
      <c r="B31" s="126" t="s">
        <v>235</v>
      </c>
      <c r="C31" s="126" t="s">
        <v>235</v>
      </c>
      <c r="D31" s="43" t="s">
        <v>88</v>
      </c>
      <c r="E31" s="18">
        <v>30000</v>
      </c>
      <c r="F31" s="44"/>
      <c r="G31" s="77">
        <v>30000</v>
      </c>
      <c r="H31" s="76"/>
      <c r="I31" s="76"/>
      <c r="J31" s="76"/>
    </row>
  </sheetData>
  <sheetProtection/>
  <mergeCells count="37">
    <mergeCell ref="J3:J6"/>
    <mergeCell ref="A4:C6"/>
    <mergeCell ref="A26:C26"/>
    <mergeCell ref="A7:A8"/>
    <mergeCell ref="B7:B8"/>
    <mergeCell ref="C7:C8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1:J1"/>
    <mergeCell ref="A2:C2"/>
    <mergeCell ref="A3:D3"/>
    <mergeCell ref="A9:C9"/>
    <mergeCell ref="D4:D6"/>
    <mergeCell ref="E3:E6"/>
    <mergeCell ref="F3:F6"/>
    <mergeCell ref="G3:G6"/>
    <mergeCell ref="H3:H6"/>
    <mergeCell ref="I3:I6"/>
    <mergeCell ref="A31:C31"/>
    <mergeCell ref="A27:C27"/>
    <mergeCell ref="A28:C28"/>
    <mergeCell ref="A29:C29"/>
    <mergeCell ref="A30:C30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6">
      <selection activeCell="A34" sqref="A34"/>
    </sheetView>
  </sheetViews>
  <sheetFormatPr defaultColWidth="9.00390625" defaultRowHeight="14.25"/>
  <cols>
    <col min="1" max="1" width="20.00390625" style="29" customWidth="1"/>
    <col min="2" max="2" width="3.625" style="29" bestFit="1" customWidth="1"/>
    <col min="3" max="3" width="9.375" style="29" customWidth="1"/>
    <col min="4" max="4" width="22.50390625" style="29" customWidth="1"/>
    <col min="5" max="5" width="3.625" style="29" bestFit="1" customWidth="1"/>
    <col min="6" max="6" width="3.00390625" style="29" customWidth="1"/>
    <col min="7" max="7" width="10.125" style="29" bestFit="1" customWidth="1"/>
    <col min="8" max="8" width="7.875" style="29" customWidth="1"/>
    <col min="9" max="16384" width="9.00390625" style="29" customWidth="1"/>
  </cols>
  <sheetData>
    <row r="1" spans="1:8" ht="22.5">
      <c r="A1" s="141" t="s">
        <v>97</v>
      </c>
      <c r="B1" s="141"/>
      <c r="C1" s="141"/>
      <c r="D1" s="141"/>
      <c r="E1" s="141"/>
      <c r="F1" s="141"/>
      <c r="G1" s="141"/>
      <c r="H1" s="141"/>
    </row>
    <row r="2" spans="1:8" ht="14.25">
      <c r="A2" s="48" t="s">
        <v>53</v>
      </c>
      <c r="B2" s="49"/>
      <c r="C2" s="49"/>
      <c r="D2" s="50" t="s">
        <v>247</v>
      </c>
      <c r="E2" s="51" t="s">
        <v>98</v>
      </c>
      <c r="F2" s="52"/>
      <c r="G2" s="49"/>
      <c r="H2" s="53" t="s">
        <v>99</v>
      </c>
    </row>
    <row r="3" spans="1:8" ht="18" customHeight="1">
      <c r="A3" s="142" t="s">
        <v>100</v>
      </c>
      <c r="B3" s="142"/>
      <c r="C3" s="142"/>
      <c r="D3" s="142" t="s">
        <v>101</v>
      </c>
      <c r="E3" s="142"/>
      <c r="F3" s="142"/>
      <c r="G3" s="142"/>
      <c r="H3" s="142"/>
    </row>
    <row r="4" spans="1:8" ht="14.25">
      <c r="A4" s="143" t="s">
        <v>102</v>
      </c>
      <c r="B4" s="143" t="s">
        <v>103</v>
      </c>
      <c r="C4" s="143" t="s">
        <v>104</v>
      </c>
      <c r="D4" s="143" t="s">
        <v>105</v>
      </c>
      <c r="E4" s="143" t="s">
        <v>103</v>
      </c>
      <c r="F4" s="142" t="s">
        <v>104</v>
      </c>
      <c r="G4" s="142"/>
      <c r="H4" s="142"/>
    </row>
    <row r="5" spans="1:8" ht="36">
      <c r="A5" s="143"/>
      <c r="B5" s="143"/>
      <c r="C5" s="143"/>
      <c r="D5" s="143"/>
      <c r="E5" s="143"/>
      <c r="F5" s="55" t="s">
        <v>106</v>
      </c>
      <c r="G5" s="55" t="s">
        <v>107</v>
      </c>
      <c r="H5" s="55" t="s">
        <v>108</v>
      </c>
    </row>
    <row r="6" spans="1:8" ht="18" customHeight="1">
      <c r="A6" s="54" t="s">
        <v>109</v>
      </c>
      <c r="B6" s="54"/>
      <c r="C6" s="54">
        <v>1</v>
      </c>
      <c r="D6" s="54" t="s">
        <v>109</v>
      </c>
      <c r="E6" s="54"/>
      <c r="F6" s="54">
        <v>2</v>
      </c>
      <c r="G6" s="54">
        <v>3</v>
      </c>
      <c r="H6" s="54">
        <v>4</v>
      </c>
    </row>
    <row r="7" spans="1:8" ht="18" customHeight="1">
      <c r="A7" s="56" t="s">
        <v>110</v>
      </c>
      <c r="B7" s="54" t="s">
        <v>70</v>
      </c>
      <c r="C7" s="57">
        <v>104.311</v>
      </c>
      <c r="D7" s="56" t="s">
        <v>111</v>
      </c>
      <c r="E7" s="54" t="s">
        <v>112</v>
      </c>
      <c r="F7" s="58"/>
      <c r="G7" s="58"/>
      <c r="H7" s="59"/>
    </row>
    <row r="8" spans="1:8" ht="21" customHeight="1">
      <c r="A8" s="111" t="s">
        <v>113</v>
      </c>
      <c r="B8" s="54" t="s">
        <v>71</v>
      </c>
      <c r="C8" s="58"/>
      <c r="D8" s="56" t="s">
        <v>114</v>
      </c>
      <c r="E8" s="54" t="s">
        <v>115</v>
      </c>
      <c r="F8" s="59"/>
      <c r="G8" s="59"/>
      <c r="H8" s="59"/>
    </row>
    <row r="9" spans="1:8" ht="18" customHeight="1">
      <c r="A9" s="56"/>
      <c r="B9" s="54" t="s">
        <v>72</v>
      </c>
      <c r="C9" s="59"/>
      <c r="D9" s="56" t="s">
        <v>116</v>
      </c>
      <c r="E9" s="54" t="s">
        <v>117</v>
      </c>
      <c r="F9" s="58"/>
      <c r="G9" s="58"/>
      <c r="H9" s="59"/>
    </row>
    <row r="10" spans="1:8" ht="18" customHeight="1">
      <c r="A10" s="56"/>
      <c r="B10" s="54" t="s">
        <v>73</v>
      </c>
      <c r="C10" s="59"/>
      <c r="D10" s="56" t="s">
        <v>118</v>
      </c>
      <c r="E10" s="54" t="s">
        <v>119</v>
      </c>
      <c r="F10" s="58"/>
      <c r="G10" s="58"/>
      <c r="H10" s="59"/>
    </row>
    <row r="11" spans="1:8" ht="18" customHeight="1">
      <c r="A11" s="56"/>
      <c r="B11" s="54" t="s">
        <v>74</v>
      </c>
      <c r="C11" s="59"/>
      <c r="D11" s="56" t="s">
        <v>120</v>
      </c>
      <c r="E11" s="54" t="s">
        <v>121</v>
      </c>
      <c r="F11" s="58"/>
      <c r="G11" s="58"/>
      <c r="H11" s="58"/>
    </row>
    <row r="12" spans="1:8" ht="18" customHeight="1">
      <c r="A12" s="56"/>
      <c r="B12" s="54" t="s">
        <v>75</v>
      </c>
      <c r="C12" s="59"/>
      <c r="D12" s="56" t="s">
        <v>122</v>
      </c>
      <c r="E12" s="54" t="s">
        <v>123</v>
      </c>
      <c r="F12" s="58"/>
      <c r="G12" s="58"/>
      <c r="H12" s="59"/>
    </row>
    <row r="13" spans="1:8" ht="18" customHeight="1">
      <c r="A13" s="56"/>
      <c r="B13" s="54" t="s">
        <v>76</v>
      </c>
      <c r="C13" s="59"/>
      <c r="D13" s="56" t="s">
        <v>124</v>
      </c>
      <c r="E13" s="54" t="s">
        <v>125</v>
      </c>
      <c r="F13" s="58"/>
      <c r="G13" s="58"/>
      <c r="H13" s="58"/>
    </row>
    <row r="14" spans="1:8" ht="18" customHeight="1">
      <c r="A14" s="56"/>
      <c r="B14" s="54" t="s">
        <v>126</v>
      </c>
      <c r="C14" s="59"/>
      <c r="D14" s="56" t="s">
        <v>127</v>
      </c>
      <c r="E14" s="54" t="s">
        <v>128</v>
      </c>
      <c r="F14" s="58"/>
      <c r="G14" s="60">
        <v>41.8252</v>
      </c>
      <c r="H14" s="58"/>
    </row>
    <row r="15" spans="1:8" ht="18" customHeight="1">
      <c r="A15" s="56"/>
      <c r="B15" s="54" t="s">
        <v>129</v>
      </c>
      <c r="C15" s="59"/>
      <c r="D15" s="61" t="s">
        <v>130</v>
      </c>
      <c r="E15" s="54" t="s">
        <v>131</v>
      </c>
      <c r="F15" s="58"/>
      <c r="G15" s="60">
        <v>8.4713</v>
      </c>
      <c r="H15" s="59"/>
    </row>
    <row r="16" spans="1:8" ht="18" customHeight="1">
      <c r="A16" s="56"/>
      <c r="B16" s="54" t="s">
        <v>132</v>
      </c>
      <c r="C16" s="59"/>
      <c r="D16" s="56" t="s">
        <v>133</v>
      </c>
      <c r="E16" s="54" t="s">
        <v>134</v>
      </c>
      <c r="F16" s="58"/>
      <c r="G16" s="58"/>
      <c r="H16" s="59"/>
    </row>
    <row r="17" spans="1:8" ht="18" customHeight="1">
      <c r="A17" s="56"/>
      <c r="B17" s="54" t="s">
        <v>135</v>
      </c>
      <c r="C17" s="59"/>
      <c r="D17" s="56" t="s">
        <v>136</v>
      </c>
      <c r="E17" s="54" t="s">
        <v>137</v>
      </c>
      <c r="F17" s="58"/>
      <c r="G17" s="58"/>
      <c r="H17" s="58"/>
    </row>
    <row r="18" spans="1:8" ht="18" customHeight="1">
      <c r="A18" s="56"/>
      <c r="B18" s="54" t="s">
        <v>138</v>
      </c>
      <c r="C18" s="59"/>
      <c r="D18" s="56" t="s">
        <v>139</v>
      </c>
      <c r="E18" s="54" t="s">
        <v>140</v>
      </c>
      <c r="F18" s="58"/>
      <c r="G18" s="62">
        <v>90.0145</v>
      </c>
      <c r="H18" s="58"/>
    </row>
    <row r="19" spans="1:8" ht="18" customHeight="1">
      <c r="A19" s="56"/>
      <c r="B19" s="54" t="s">
        <v>141</v>
      </c>
      <c r="C19" s="59"/>
      <c r="D19" s="56" t="s">
        <v>142</v>
      </c>
      <c r="E19" s="54" t="s">
        <v>143</v>
      </c>
      <c r="F19" s="58"/>
      <c r="G19" s="58"/>
      <c r="H19" s="59"/>
    </row>
    <row r="20" spans="1:8" ht="18" customHeight="1">
      <c r="A20" s="56"/>
      <c r="B20" s="54" t="s">
        <v>144</v>
      </c>
      <c r="C20" s="59"/>
      <c r="D20" s="56" t="s">
        <v>145</v>
      </c>
      <c r="E20" s="54" t="s">
        <v>146</v>
      </c>
      <c r="F20" s="58"/>
      <c r="G20" s="58"/>
      <c r="H20" s="58"/>
    </row>
    <row r="21" spans="1:8" ht="18" customHeight="1">
      <c r="A21" s="56"/>
      <c r="B21" s="54" t="s">
        <v>147</v>
      </c>
      <c r="C21" s="59"/>
      <c r="D21" s="56" t="s">
        <v>148</v>
      </c>
      <c r="E21" s="54" t="s">
        <v>149</v>
      </c>
      <c r="F21" s="58"/>
      <c r="G21" s="58"/>
      <c r="H21" s="59"/>
    </row>
    <row r="22" spans="1:8" ht="18" customHeight="1">
      <c r="A22" s="56"/>
      <c r="B22" s="54" t="s">
        <v>150</v>
      </c>
      <c r="C22" s="59"/>
      <c r="D22" s="56" t="s">
        <v>151</v>
      </c>
      <c r="E22" s="54" t="s">
        <v>152</v>
      </c>
      <c r="F22" s="58"/>
      <c r="G22" s="58"/>
      <c r="H22" s="59"/>
    </row>
    <row r="23" spans="1:8" ht="18" customHeight="1">
      <c r="A23" s="56"/>
      <c r="B23" s="54" t="s">
        <v>153</v>
      </c>
      <c r="C23" s="59"/>
      <c r="D23" s="56" t="s">
        <v>154</v>
      </c>
      <c r="E23" s="54" t="s">
        <v>155</v>
      </c>
      <c r="F23" s="59"/>
      <c r="G23" s="59"/>
      <c r="H23" s="59"/>
    </row>
    <row r="24" spans="1:8" ht="18" customHeight="1">
      <c r="A24" s="56"/>
      <c r="B24" s="54" t="s">
        <v>156</v>
      </c>
      <c r="C24" s="59"/>
      <c r="D24" s="56" t="s">
        <v>157</v>
      </c>
      <c r="E24" s="54" t="s">
        <v>158</v>
      </c>
      <c r="F24" s="58"/>
      <c r="G24" s="58"/>
      <c r="H24" s="59"/>
    </row>
    <row r="25" spans="1:8" ht="18" customHeight="1">
      <c r="A25" s="56"/>
      <c r="B25" s="54" t="s">
        <v>159</v>
      </c>
      <c r="C25" s="59"/>
      <c r="D25" s="56" t="s">
        <v>160</v>
      </c>
      <c r="E25" s="54" t="s">
        <v>161</v>
      </c>
      <c r="F25" s="58"/>
      <c r="G25" s="58"/>
      <c r="H25" s="59"/>
    </row>
    <row r="26" spans="1:8" ht="18" customHeight="1">
      <c r="A26" s="56"/>
      <c r="B26" s="54" t="s">
        <v>162</v>
      </c>
      <c r="C26" s="59"/>
      <c r="D26" s="56" t="s">
        <v>163</v>
      </c>
      <c r="E26" s="54" t="s">
        <v>164</v>
      </c>
      <c r="F26" s="58"/>
      <c r="G26" s="58"/>
      <c r="H26" s="59"/>
    </row>
    <row r="27" spans="1:8" ht="18" customHeight="1">
      <c r="A27" s="56"/>
      <c r="B27" s="54" t="s">
        <v>165</v>
      </c>
      <c r="C27" s="59"/>
      <c r="D27" s="56" t="s">
        <v>166</v>
      </c>
      <c r="E27" s="54" t="s">
        <v>167</v>
      </c>
      <c r="F27" s="58"/>
      <c r="G27" s="58"/>
      <c r="H27" s="59"/>
    </row>
    <row r="28" spans="1:8" ht="18" customHeight="1">
      <c r="A28" s="56"/>
      <c r="B28" s="54" t="s">
        <v>168</v>
      </c>
      <c r="C28" s="59"/>
      <c r="D28" s="56" t="s">
        <v>169</v>
      </c>
      <c r="E28" s="54" t="s">
        <v>170</v>
      </c>
      <c r="F28" s="58"/>
      <c r="G28" s="58"/>
      <c r="H28" s="58"/>
    </row>
    <row r="29" spans="1:8" ht="18" customHeight="1">
      <c r="A29" s="56"/>
      <c r="B29" s="54" t="s">
        <v>171</v>
      </c>
      <c r="C29" s="59"/>
      <c r="D29" s="56"/>
      <c r="E29" s="54" t="s">
        <v>172</v>
      </c>
      <c r="F29" s="59"/>
      <c r="G29" s="59"/>
      <c r="H29" s="59"/>
    </row>
    <row r="30" spans="1:8" ht="18" customHeight="1">
      <c r="A30" s="63" t="s">
        <v>57</v>
      </c>
      <c r="B30" s="54" t="s">
        <v>173</v>
      </c>
      <c r="C30" s="57">
        <v>104.311</v>
      </c>
      <c r="D30" s="64" t="s">
        <v>91</v>
      </c>
      <c r="E30" s="54" t="s">
        <v>174</v>
      </c>
      <c r="F30" s="64"/>
      <c r="G30" s="57">
        <v>140.31</v>
      </c>
      <c r="H30" s="64"/>
    </row>
    <row r="31" spans="1:8" ht="18" customHeight="1">
      <c r="A31" s="56"/>
      <c r="B31" s="54" t="s">
        <v>175</v>
      </c>
      <c r="C31" s="59"/>
      <c r="D31" s="65"/>
      <c r="E31" s="54" t="s">
        <v>176</v>
      </c>
      <c r="F31" s="65"/>
      <c r="G31" s="65"/>
      <c r="H31" s="65"/>
    </row>
    <row r="32" spans="1:8" ht="18" customHeight="1">
      <c r="A32" s="56" t="s">
        <v>177</v>
      </c>
      <c r="B32" s="54" t="s">
        <v>178</v>
      </c>
      <c r="C32" s="58"/>
      <c r="D32" s="65" t="s">
        <v>179</v>
      </c>
      <c r="E32" s="54" t="s">
        <v>180</v>
      </c>
      <c r="F32" s="65"/>
      <c r="G32" s="65"/>
      <c r="H32" s="65"/>
    </row>
    <row r="33" spans="1:8" ht="18" customHeight="1">
      <c r="A33" s="56" t="s">
        <v>110</v>
      </c>
      <c r="B33" s="54" t="s">
        <v>181</v>
      </c>
      <c r="C33" s="58"/>
      <c r="D33" s="65" t="s">
        <v>182</v>
      </c>
      <c r="E33" s="54" t="s">
        <v>183</v>
      </c>
      <c r="F33" s="65"/>
      <c r="G33" s="65"/>
      <c r="H33" s="65"/>
    </row>
    <row r="34" spans="1:8" ht="18" customHeight="1">
      <c r="A34" s="56" t="s">
        <v>113</v>
      </c>
      <c r="B34" s="54" t="s">
        <v>184</v>
      </c>
      <c r="C34" s="58"/>
      <c r="D34" s="65" t="s">
        <v>185</v>
      </c>
      <c r="E34" s="54" t="s">
        <v>186</v>
      </c>
      <c r="F34" s="65"/>
      <c r="G34" s="65"/>
      <c r="H34" s="65"/>
    </row>
    <row r="35" spans="1:8" ht="18" customHeight="1">
      <c r="A35" s="56"/>
      <c r="B35" s="54" t="s">
        <v>187</v>
      </c>
      <c r="C35" s="59"/>
      <c r="D35" s="65"/>
      <c r="E35" s="54" t="s">
        <v>188</v>
      </c>
      <c r="F35" s="65"/>
      <c r="G35" s="65"/>
      <c r="H35" s="65"/>
    </row>
    <row r="36" spans="1:8" ht="18" customHeight="1">
      <c r="A36" s="63" t="s">
        <v>189</v>
      </c>
      <c r="B36" s="54" t="s">
        <v>190</v>
      </c>
      <c r="C36" s="57">
        <v>104.311</v>
      </c>
      <c r="D36" s="64" t="s">
        <v>191</v>
      </c>
      <c r="E36" s="54" t="s">
        <v>192</v>
      </c>
      <c r="F36" s="64"/>
      <c r="G36" s="57">
        <v>140.31</v>
      </c>
      <c r="H36" s="64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zoomScaleSheetLayoutView="100" workbookViewId="0" topLeftCell="A1">
      <selection activeCell="F7" sqref="F7"/>
    </sheetView>
  </sheetViews>
  <sheetFormatPr defaultColWidth="9.00390625" defaultRowHeight="14.25"/>
  <cols>
    <col min="1" max="1" width="4.75390625" style="29" customWidth="1"/>
    <col min="2" max="2" width="4.50390625" style="29" customWidth="1"/>
    <col min="3" max="3" width="4.125" style="29" customWidth="1"/>
    <col min="4" max="4" width="26.50390625" style="29" customWidth="1"/>
    <col min="5" max="5" width="13.00390625" style="29" customWidth="1"/>
    <col min="6" max="6" width="11.625" style="29" customWidth="1"/>
    <col min="7" max="7" width="11.125" style="29" customWidth="1"/>
    <col min="8" max="8" width="13.125" style="29" customWidth="1"/>
    <col min="9" max="9" width="13.25390625" style="29" customWidth="1"/>
    <col min="10" max="10" width="14.00390625" style="29" customWidth="1"/>
    <col min="11" max="16384" width="9.00390625" style="29" customWidth="1"/>
  </cols>
  <sheetData>
    <row r="1" spans="1:10" ht="24" customHeight="1">
      <c r="A1" s="146" t="s">
        <v>193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8.75" customHeight="1">
      <c r="A2" s="148" t="s">
        <v>53</v>
      </c>
      <c r="B2" s="148"/>
      <c r="C2" s="148"/>
      <c r="D2" s="30"/>
      <c r="E2" s="30"/>
      <c r="F2" s="31" t="s">
        <v>242</v>
      </c>
      <c r="G2" s="30"/>
      <c r="H2" s="30"/>
      <c r="I2" s="45" t="s">
        <v>194</v>
      </c>
      <c r="J2" s="46" t="s">
        <v>55</v>
      </c>
    </row>
    <row r="3" spans="1:10" ht="21" customHeight="1">
      <c r="A3" s="149" t="s">
        <v>195</v>
      </c>
      <c r="B3" s="150"/>
      <c r="C3" s="150"/>
      <c r="D3" s="32"/>
      <c r="E3" s="150" t="s">
        <v>196</v>
      </c>
      <c r="F3" s="150"/>
      <c r="G3" s="150"/>
      <c r="H3" s="150"/>
      <c r="I3" s="150"/>
      <c r="J3" s="150"/>
    </row>
    <row r="4" spans="1:10" ht="21" customHeight="1">
      <c r="A4" s="145" t="s">
        <v>64</v>
      </c>
      <c r="B4" s="144"/>
      <c r="C4" s="144"/>
      <c r="D4" s="144" t="s">
        <v>65</v>
      </c>
      <c r="E4" s="144" t="s">
        <v>77</v>
      </c>
      <c r="F4" s="144" t="s">
        <v>92</v>
      </c>
      <c r="G4" s="144"/>
      <c r="H4" s="144"/>
      <c r="I4" s="144" t="s">
        <v>93</v>
      </c>
      <c r="J4" s="144"/>
    </row>
    <row r="5" spans="1:10" ht="36" customHeight="1">
      <c r="A5" s="145"/>
      <c r="B5" s="144"/>
      <c r="C5" s="144"/>
      <c r="D5" s="144"/>
      <c r="E5" s="144"/>
      <c r="F5" s="33" t="s">
        <v>106</v>
      </c>
      <c r="G5" s="33" t="s">
        <v>197</v>
      </c>
      <c r="H5" s="33" t="s">
        <v>198</v>
      </c>
      <c r="I5" s="33" t="s">
        <v>106</v>
      </c>
      <c r="J5" s="33" t="s">
        <v>199</v>
      </c>
    </row>
    <row r="6" spans="1:10" ht="21" customHeight="1">
      <c r="A6" s="145" t="s">
        <v>66</v>
      </c>
      <c r="B6" s="144" t="s">
        <v>67</v>
      </c>
      <c r="C6" s="144" t="s">
        <v>68</v>
      </c>
      <c r="D6" s="34" t="s">
        <v>69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</row>
    <row r="7" spans="1:10" ht="21" customHeight="1">
      <c r="A7" s="145"/>
      <c r="B7" s="144"/>
      <c r="C7" s="144"/>
      <c r="D7" s="34" t="s">
        <v>77</v>
      </c>
      <c r="E7" s="36">
        <f>SUM(F7,I7)</f>
        <v>1403110</v>
      </c>
      <c r="F7" s="37">
        <f>SUM(G7:H7)</f>
        <v>1373110</v>
      </c>
      <c r="G7" s="18">
        <v>870145</v>
      </c>
      <c r="H7" s="18">
        <f>SUM(H8,H12)</f>
        <v>502965</v>
      </c>
      <c r="I7" s="18">
        <f>SUM(I30:I30)</f>
        <v>30000</v>
      </c>
      <c r="J7" s="41"/>
    </row>
    <row r="8" spans="1:10" ht="21" customHeight="1">
      <c r="A8" s="127">
        <v>208</v>
      </c>
      <c r="B8" s="128"/>
      <c r="C8" s="129"/>
      <c r="D8" s="19" t="s">
        <v>78</v>
      </c>
      <c r="E8" s="18">
        <v>418252</v>
      </c>
      <c r="F8" s="18">
        <v>418252</v>
      </c>
      <c r="G8" s="38"/>
      <c r="H8" s="18">
        <v>418252</v>
      </c>
      <c r="I8" s="40"/>
      <c r="J8" s="41"/>
    </row>
    <row r="9" spans="1:10" ht="21" customHeight="1">
      <c r="A9" s="125" t="s">
        <v>234</v>
      </c>
      <c r="B9" s="126" t="s">
        <v>235</v>
      </c>
      <c r="C9" s="126" t="s">
        <v>235</v>
      </c>
      <c r="D9" s="19" t="s">
        <v>79</v>
      </c>
      <c r="E9" s="18">
        <v>418252</v>
      </c>
      <c r="F9" s="18">
        <v>418252</v>
      </c>
      <c r="G9" s="38"/>
      <c r="H9" s="18">
        <v>418252</v>
      </c>
      <c r="I9" s="40"/>
      <c r="J9" s="41"/>
    </row>
    <row r="10" spans="1:10" ht="21" customHeight="1">
      <c r="A10" s="125">
        <v>2080501</v>
      </c>
      <c r="B10" s="126" t="s">
        <v>235</v>
      </c>
      <c r="C10" s="126" t="s">
        <v>235</v>
      </c>
      <c r="D10" s="19" t="s">
        <v>246</v>
      </c>
      <c r="E10" s="18">
        <v>46318</v>
      </c>
      <c r="F10" s="18">
        <v>46318</v>
      </c>
      <c r="G10" s="38"/>
      <c r="H10" s="18">
        <v>46318</v>
      </c>
      <c r="I10" s="40"/>
      <c r="J10" s="41"/>
    </row>
    <row r="11" spans="1:10" ht="21" customHeight="1">
      <c r="A11" s="125" t="s">
        <v>236</v>
      </c>
      <c r="B11" s="126" t="s">
        <v>235</v>
      </c>
      <c r="C11" s="126" t="s">
        <v>235</v>
      </c>
      <c r="D11" s="19" t="s">
        <v>80</v>
      </c>
      <c r="E11" s="18">
        <v>371934</v>
      </c>
      <c r="F11" s="18">
        <v>371934</v>
      </c>
      <c r="G11" s="38"/>
      <c r="H11" s="18">
        <v>371934</v>
      </c>
      <c r="I11" s="40"/>
      <c r="J11" s="41"/>
    </row>
    <row r="12" spans="1:10" ht="21" customHeight="1">
      <c r="A12" s="125" t="s">
        <v>237</v>
      </c>
      <c r="B12" s="126" t="s">
        <v>235</v>
      </c>
      <c r="C12" s="126" t="s">
        <v>235</v>
      </c>
      <c r="D12" s="19" t="s">
        <v>81</v>
      </c>
      <c r="E12" s="18">
        <v>84713</v>
      </c>
      <c r="F12" s="18">
        <v>84713</v>
      </c>
      <c r="G12" s="38"/>
      <c r="H12" s="18">
        <v>84713</v>
      </c>
      <c r="I12" s="101"/>
      <c r="J12" s="41"/>
    </row>
    <row r="13" spans="1:10" ht="21" customHeight="1">
      <c r="A13" s="125" t="s">
        <v>238</v>
      </c>
      <c r="B13" s="126" t="s">
        <v>235</v>
      </c>
      <c r="C13" s="126" t="s">
        <v>235</v>
      </c>
      <c r="D13" s="19" t="s">
        <v>82</v>
      </c>
      <c r="E13" s="18">
        <v>84713</v>
      </c>
      <c r="F13" s="18">
        <v>84713</v>
      </c>
      <c r="G13" s="38"/>
      <c r="H13" s="18">
        <v>84713</v>
      </c>
      <c r="I13" s="41"/>
      <c r="J13" s="41"/>
    </row>
    <row r="14" spans="1:10" ht="21" customHeight="1">
      <c r="A14" s="125" t="s">
        <v>239</v>
      </c>
      <c r="B14" s="126" t="s">
        <v>235</v>
      </c>
      <c r="C14" s="126" t="s">
        <v>235</v>
      </c>
      <c r="D14" s="19" t="s">
        <v>83</v>
      </c>
      <c r="E14" s="18">
        <v>80472</v>
      </c>
      <c r="F14" s="18">
        <v>80472</v>
      </c>
      <c r="G14" s="38"/>
      <c r="H14" s="18">
        <v>80472</v>
      </c>
      <c r="I14" s="41"/>
      <c r="J14" s="41"/>
    </row>
    <row r="15" spans="1:10" ht="21" customHeight="1">
      <c r="A15" s="125" t="s">
        <v>240</v>
      </c>
      <c r="B15" s="126" t="s">
        <v>235</v>
      </c>
      <c r="C15" s="126" t="s">
        <v>235</v>
      </c>
      <c r="D15" s="19" t="s">
        <v>84</v>
      </c>
      <c r="E15" s="18">
        <v>4241</v>
      </c>
      <c r="F15" s="18">
        <v>4241</v>
      </c>
      <c r="G15" s="38"/>
      <c r="H15" s="18">
        <v>4241</v>
      </c>
      <c r="I15" s="41"/>
      <c r="J15" s="41"/>
    </row>
    <row r="16" spans="1:10" ht="21" customHeight="1">
      <c r="A16" s="127">
        <v>213</v>
      </c>
      <c r="B16" s="128"/>
      <c r="C16" s="129"/>
      <c r="D16" s="19" t="s">
        <v>85</v>
      </c>
      <c r="E16" s="18">
        <v>900145</v>
      </c>
      <c r="F16" s="18">
        <v>870145</v>
      </c>
      <c r="G16" s="18">
        <v>870145</v>
      </c>
      <c r="H16" s="40"/>
      <c r="I16" s="41"/>
      <c r="J16" s="41"/>
    </row>
    <row r="17" spans="1:10" ht="21" customHeight="1">
      <c r="A17" s="127">
        <v>21301</v>
      </c>
      <c r="B17" s="128"/>
      <c r="C17" s="129"/>
      <c r="D17" s="19" t="s">
        <v>86</v>
      </c>
      <c r="E17" s="18">
        <f>SUM(E18:E30)</f>
        <v>900145</v>
      </c>
      <c r="F17" s="18">
        <f>SUM(E18:E29)</f>
        <v>870145</v>
      </c>
      <c r="G17" s="18">
        <f>SUM(F18:F29)</f>
        <v>870145</v>
      </c>
      <c r="H17" s="40"/>
      <c r="I17" s="41"/>
      <c r="J17" s="41"/>
    </row>
    <row r="18" spans="1:10" ht="21" customHeight="1">
      <c r="A18" s="127">
        <v>2130104</v>
      </c>
      <c r="B18" s="128"/>
      <c r="C18" s="129"/>
      <c r="D18" s="19" t="s">
        <v>87</v>
      </c>
      <c r="E18" s="18">
        <v>85000</v>
      </c>
      <c r="F18" s="18">
        <v>85000</v>
      </c>
      <c r="G18" s="18">
        <v>85000</v>
      </c>
      <c r="H18" s="40"/>
      <c r="I18" s="41"/>
      <c r="J18" s="41"/>
    </row>
    <row r="19" spans="1:10" ht="21" customHeight="1">
      <c r="A19" s="127">
        <v>2130104</v>
      </c>
      <c r="B19" s="128"/>
      <c r="C19" s="129"/>
      <c r="D19" s="19" t="s">
        <v>87</v>
      </c>
      <c r="E19" s="18">
        <v>198484</v>
      </c>
      <c r="F19" s="18">
        <v>198484</v>
      </c>
      <c r="G19" s="18">
        <v>198484</v>
      </c>
      <c r="H19" s="41"/>
      <c r="I19" s="41"/>
      <c r="J19" s="41"/>
    </row>
    <row r="20" spans="1:10" ht="21" customHeight="1">
      <c r="A20" s="127">
        <v>2130104</v>
      </c>
      <c r="B20" s="128"/>
      <c r="C20" s="129"/>
      <c r="D20" s="19" t="s">
        <v>87</v>
      </c>
      <c r="E20" s="18">
        <v>323206</v>
      </c>
      <c r="F20" s="18">
        <v>323206</v>
      </c>
      <c r="G20" s="18">
        <v>323206</v>
      </c>
      <c r="H20" s="41"/>
      <c r="I20" s="41"/>
      <c r="J20" s="41"/>
    </row>
    <row r="21" spans="1:10" ht="21" customHeight="1">
      <c r="A21" s="127">
        <v>2130104</v>
      </c>
      <c r="B21" s="128"/>
      <c r="C21" s="129"/>
      <c r="D21" s="19" t="s">
        <v>87</v>
      </c>
      <c r="E21" s="18">
        <v>20000</v>
      </c>
      <c r="F21" s="18">
        <v>20000</v>
      </c>
      <c r="G21" s="18">
        <v>20000</v>
      </c>
      <c r="H21" s="41"/>
      <c r="I21" s="41"/>
      <c r="J21" s="41"/>
    </row>
    <row r="22" spans="1:10" ht="21" customHeight="1">
      <c r="A22" s="127">
        <v>2130104</v>
      </c>
      <c r="B22" s="128"/>
      <c r="C22" s="129"/>
      <c r="D22" s="19" t="s">
        <v>87</v>
      </c>
      <c r="E22" s="18">
        <v>20000</v>
      </c>
      <c r="F22" s="18">
        <v>20000</v>
      </c>
      <c r="G22" s="18">
        <v>20000</v>
      </c>
      <c r="H22" s="41"/>
      <c r="I22" s="41"/>
      <c r="J22" s="41"/>
    </row>
    <row r="23" spans="1:10" ht="21" customHeight="1">
      <c r="A23" s="127">
        <v>2130104</v>
      </c>
      <c r="B23" s="128"/>
      <c r="C23" s="129"/>
      <c r="D23" s="19" t="s">
        <v>87</v>
      </c>
      <c r="E23" s="100">
        <v>8408</v>
      </c>
      <c r="F23" s="100">
        <v>8408</v>
      </c>
      <c r="G23" s="100">
        <v>8408</v>
      </c>
      <c r="H23" s="41"/>
      <c r="I23" s="41"/>
      <c r="J23" s="41"/>
    </row>
    <row r="24" spans="1:10" ht="21" customHeight="1">
      <c r="A24" s="127">
        <v>2130104</v>
      </c>
      <c r="B24" s="128"/>
      <c r="C24" s="129"/>
      <c r="D24" s="19" t="s">
        <v>87</v>
      </c>
      <c r="E24" s="100">
        <v>18871</v>
      </c>
      <c r="F24" s="100">
        <v>18871</v>
      </c>
      <c r="G24" s="100">
        <v>18871</v>
      </c>
      <c r="H24" s="41"/>
      <c r="I24" s="41"/>
      <c r="J24" s="41"/>
    </row>
    <row r="25" spans="1:10" ht="21" customHeight="1">
      <c r="A25" s="127">
        <v>2130104</v>
      </c>
      <c r="B25" s="128"/>
      <c r="C25" s="129"/>
      <c r="D25" s="19" t="s">
        <v>87</v>
      </c>
      <c r="E25" s="100">
        <v>57770</v>
      </c>
      <c r="F25" s="100">
        <v>57770</v>
      </c>
      <c r="G25" s="100">
        <v>57770</v>
      </c>
      <c r="H25" s="41"/>
      <c r="I25" s="41"/>
      <c r="J25" s="41"/>
    </row>
    <row r="26" spans="1:10" ht="21" customHeight="1">
      <c r="A26" s="127">
        <v>2130104</v>
      </c>
      <c r="B26" s="128"/>
      <c r="C26" s="129"/>
      <c r="D26" s="19" t="s">
        <v>87</v>
      </c>
      <c r="E26" s="100">
        <v>12622</v>
      </c>
      <c r="F26" s="100">
        <v>12622</v>
      </c>
      <c r="G26" s="100">
        <v>12622</v>
      </c>
      <c r="H26" s="41"/>
      <c r="I26" s="41"/>
      <c r="J26" s="41"/>
    </row>
    <row r="27" spans="1:10" ht="21" customHeight="1">
      <c r="A27" s="127">
        <v>2130104</v>
      </c>
      <c r="B27" s="128"/>
      <c r="C27" s="129"/>
      <c r="D27" s="19" t="s">
        <v>87</v>
      </c>
      <c r="E27" s="100">
        <v>72000</v>
      </c>
      <c r="F27" s="100">
        <v>72000</v>
      </c>
      <c r="G27" s="100">
        <v>72000</v>
      </c>
      <c r="H27" s="41"/>
      <c r="I27" s="41"/>
      <c r="J27" s="41"/>
    </row>
    <row r="28" spans="1:10" ht="21" customHeight="1">
      <c r="A28" s="127">
        <v>2130104</v>
      </c>
      <c r="B28" s="128"/>
      <c r="C28" s="129"/>
      <c r="D28" s="19" t="s">
        <v>87</v>
      </c>
      <c r="E28" s="100">
        <v>32184</v>
      </c>
      <c r="F28" s="100">
        <v>32184</v>
      </c>
      <c r="G28" s="100">
        <v>32184</v>
      </c>
      <c r="H28" s="41"/>
      <c r="I28" s="41"/>
      <c r="J28" s="41"/>
    </row>
    <row r="29" spans="1:10" ht="21" customHeight="1">
      <c r="A29" s="127">
        <v>2130104</v>
      </c>
      <c r="B29" s="128"/>
      <c r="C29" s="129"/>
      <c r="D29" s="19" t="s">
        <v>87</v>
      </c>
      <c r="E29" s="42">
        <v>21600</v>
      </c>
      <c r="F29" s="42">
        <v>21600</v>
      </c>
      <c r="G29" s="42">
        <v>21600</v>
      </c>
      <c r="H29" s="41"/>
      <c r="I29" s="47"/>
      <c r="J29" s="41"/>
    </row>
    <row r="30" spans="1:10" ht="21" customHeight="1">
      <c r="A30" s="125" t="s">
        <v>241</v>
      </c>
      <c r="B30" s="126" t="s">
        <v>235</v>
      </c>
      <c r="C30" s="126" t="s">
        <v>235</v>
      </c>
      <c r="D30" s="43" t="s">
        <v>88</v>
      </c>
      <c r="E30" s="18">
        <v>30000</v>
      </c>
      <c r="F30" s="44"/>
      <c r="G30" s="38"/>
      <c r="H30" s="41"/>
      <c r="I30" s="18">
        <v>30000</v>
      </c>
      <c r="J30" s="41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35">
    <mergeCell ref="A29:C29"/>
    <mergeCell ref="A30:C30"/>
    <mergeCell ref="A23:C23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15:C15"/>
    <mergeCell ref="A16:C16"/>
    <mergeCell ref="A17:C17"/>
    <mergeCell ref="A18:C18"/>
    <mergeCell ref="A10:C10"/>
    <mergeCell ref="A12:C12"/>
    <mergeCell ref="A13:C13"/>
    <mergeCell ref="A14:C14"/>
    <mergeCell ref="A11:C11"/>
    <mergeCell ref="A1:J1"/>
    <mergeCell ref="A2:C2"/>
    <mergeCell ref="A3:C3"/>
    <mergeCell ref="E3:J3"/>
    <mergeCell ref="F4:H4"/>
    <mergeCell ref="I4:J4"/>
    <mergeCell ref="A8:C8"/>
    <mergeCell ref="A9:C9"/>
    <mergeCell ref="A6:A7"/>
    <mergeCell ref="B6:B7"/>
    <mergeCell ref="C6:C7"/>
    <mergeCell ref="D4:D5"/>
    <mergeCell ref="E4:E5"/>
    <mergeCell ref="A4:C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SheetLayoutView="100" workbookViewId="0" topLeftCell="A10">
      <selection activeCell="D8" sqref="D8:D16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51" t="s">
        <v>200</v>
      </c>
      <c r="B1" s="151"/>
      <c r="C1" s="151"/>
      <c r="D1" s="151"/>
      <c r="E1" s="151"/>
      <c r="F1" s="151"/>
      <c r="G1" s="151"/>
      <c r="H1" s="151"/>
    </row>
    <row r="2" spans="1:8" ht="14.25">
      <c r="A2" t="s">
        <v>53</v>
      </c>
      <c r="B2" s="23"/>
      <c r="C2" s="23"/>
      <c r="D2" s="23" t="s">
        <v>245</v>
      </c>
      <c r="E2" s="23"/>
      <c r="F2" s="23"/>
      <c r="G2" s="24" t="s">
        <v>201</v>
      </c>
      <c r="H2" s="25" t="s">
        <v>3</v>
      </c>
    </row>
    <row r="3" spans="1:8" ht="33" customHeight="1">
      <c r="A3" s="155" t="s">
        <v>202</v>
      </c>
      <c r="B3" s="155" t="s">
        <v>77</v>
      </c>
      <c r="C3" s="152" t="s">
        <v>203</v>
      </c>
      <c r="D3" s="153"/>
      <c r="E3" s="153"/>
      <c r="F3" s="153"/>
      <c r="G3" s="153"/>
      <c r="H3" s="154"/>
    </row>
    <row r="4" spans="1:8" ht="33" customHeight="1">
      <c r="A4" s="156"/>
      <c r="B4" s="156"/>
      <c r="C4" s="155" t="s">
        <v>106</v>
      </c>
      <c r="D4" s="152" t="s">
        <v>204</v>
      </c>
      <c r="E4" s="154"/>
      <c r="F4" s="155" t="s">
        <v>205</v>
      </c>
      <c r="G4" s="155" t="s">
        <v>206</v>
      </c>
      <c r="H4" s="155" t="s">
        <v>207</v>
      </c>
    </row>
    <row r="5" spans="1:8" ht="33" customHeight="1">
      <c r="A5" s="157"/>
      <c r="B5" s="157"/>
      <c r="C5" s="157"/>
      <c r="D5" s="26" t="s">
        <v>208</v>
      </c>
      <c r="E5" s="26" t="s">
        <v>209</v>
      </c>
      <c r="F5" s="157"/>
      <c r="G5" s="157"/>
      <c r="H5" s="157"/>
    </row>
    <row r="6" spans="1:8" ht="33" customHeight="1">
      <c r="A6" s="27" t="s">
        <v>77</v>
      </c>
      <c r="B6" s="28">
        <v>1373110</v>
      </c>
      <c r="C6" s="28">
        <v>1373110</v>
      </c>
      <c r="D6" s="28">
        <v>1373110</v>
      </c>
      <c r="E6" s="28"/>
      <c r="F6" s="28"/>
      <c r="G6" s="28"/>
      <c r="H6" s="28"/>
    </row>
    <row r="7" spans="1:8" ht="33" customHeight="1">
      <c r="A7" s="27" t="s">
        <v>210</v>
      </c>
      <c r="B7" s="28">
        <v>707375</v>
      </c>
      <c r="C7" s="28">
        <v>707375</v>
      </c>
      <c r="D7" s="28">
        <v>707375</v>
      </c>
      <c r="E7" s="27"/>
      <c r="F7" s="27"/>
      <c r="G7" s="27"/>
      <c r="H7" s="27"/>
    </row>
    <row r="8" spans="1:8" ht="33" customHeight="1">
      <c r="A8" s="27" t="s">
        <v>261</v>
      </c>
      <c r="B8" s="28">
        <v>198484</v>
      </c>
      <c r="C8" s="28">
        <v>198484</v>
      </c>
      <c r="D8" s="28">
        <v>198484</v>
      </c>
      <c r="E8" s="173"/>
      <c r="F8" s="27"/>
      <c r="G8" s="27"/>
      <c r="H8" s="27"/>
    </row>
    <row r="9" spans="1:8" ht="33" customHeight="1">
      <c r="A9" s="171" t="s">
        <v>262</v>
      </c>
      <c r="B9" s="28">
        <v>323206</v>
      </c>
      <c r="C9" s="28">
        <v>323206</v>
      </c>
      <c r="D9" s="28">
        <v>323206</v>
      </c>
      <c r="E9" s="27"/>
      <c r="F9" s="27"/>
      <c r="G9" s="27"/>
      <c r="H9" s="27"/>
    </row>
    <row r="10" spans="1:8" ht="33" customHeight="1">
      <c r="A10" s="171" t="s">
        <v>263</v>
      </c>
      <c r="B10" s="28">
        <v>20000</v>
      </c>
      <c r="C10" s="28">
        <v>20000</v>
      </c>
      <c r="D10" s="28">
        <v>20000</v>
      </c>
      <c r="E10" s="27"/>
      <c r="F10" s="27"/>
      <c r="G10" s="27"/>
      <c r="H10" s="27"/>
    </row>
    <row r="11" spans="1:8" ht="33" customHeight="1">
      <c r="A11" s="171" t="s">
        <v>264</v>
      </c>
      <c r="B11" s="28">
        <v>8408</v>
      </c>
      <c r="C11" s="28">
        <v>8408</v>
      </c>
      <c r="D11" s="28">
        <v>8408</v>
      </c>
      <c r="E11" s="27"/>
      <c r="F11" s="27"/>
      <c r="G11" s="27"/>
      <c r="H11" s="27"/>
    </row>
    <row r="12" spans="1:8" ht="33" customHeight="1">
      <c r="A12" s="171" t="s">
        <v>265</v>
      </c>
      <c r="B12" s="28">
        <v>18871</v>
      </c>
      <c r="C12" s="28">
        <v>18871</v>
      </c>
      <c r="D12" s="28">
        <v>18871</v>
      </c>
      <c r="E12" s="27"/>
      <c r="F12" s="27"/>
      <c r="G12" s="27"/>
      <c r="H12" s="27"/>
    </row>
    <row r="13" spans="1:8" ht="33" customHeight="1">
      <c r="A13" s="171" t="s">
        <v>266</v>
      </c>
      <c r="B13" s="28">
        <v>12622</v>
      </c>
      <c r="C13" s="28">
        <v>12622</v>
      </c>
      <c r="D13" s="28">
        <v>12622</v>
      </c>
      <c r="E13" s="27"/>
      <c r="F13" s="27"/>
      <c r="G13" s="27"/>
      <c r="H13" s="27"/>
    </row>
    <row r="14" spans="1:8" ht="33" customHeight="1">
      <c r="A14" s="171" t="s">
        <v>267</v>
      </c>
      <c r="B14" s="28">
        <v>72000</v>
      </c>
      <c r="C14" s="28">
        <v>72000</v>
      </c>
      <c r="D14" s="28">
        <v>72000</v>
      </c>
      <c r="E14" s="27"/>
      <c r="F14" s="27"/>
      <c r="G14" s="27"/>
      <c r="H14" s="27"/>
    </row>
    <row r="15" spans="1:8" ht="33" customHeight="1">
      <c r="A15" s="171" t="s">
        <v>268</v>
      </c>
      <c r="B15" s="28">
        <v>32184</v>
      </c>
      <c r="C15" s="28">
        <v>32184</v>
      </c>
      <c r="D15" s="28">
        <v>32184</v>
      </c>
      <c r="E15" s="27"/>
      <c r="F15" s="27"/>
      <c r="G15" s="27"/>
      <c r="H15" s="27"/>
    </row>
    <row r="16" spans="1:8" ht="33" customHeight="1">
      <c r="A16" s="171" t="s">
        <v>269</v>
      </c>
      <c r="B16" s="28">
        <v>21600</v>
      </c>
      <c r="C16" s="28">
        <v>21600</v>
      </c>
      <c r="D16" s="28">
        <v>21600</v>
      </c>
      <c r="E16" s="27"/>
      <c r="F16" s="27"/>
      <c r="G16" s="27"/>
      <c r="H16" s="27"/>
    </row>
    <row r="17" spans="1:8" ht="33" customHeight="1">
      <c r="A17" s="27" t="s">
        <v>211</v>
      </c>
      <c r="B17" s="28">
        <v>105000</v>
      </c>
      <c r="C17" s="28">
        <v>105000</v>
      </c>
      <c r="D17" s="28">
        <v>105000</v>
      </c>
      <c r="E17" s="27"/>
      <c r="F17" s="27"/>
      <c r="G17" s="27"/>
      <c r="H17" s="27"/>
    </row>
    <row r="18" spans="1:8" ht="33" customHeight="1">
      <c r="A18" s="112" t="s">
        <v>253</v>
      </c>
      <c r="B18" s="28">
        <v>85000</v>
      </c>
      <c r="C18" s="28">
        <v>85000</v>
      </c>
      <c r="D18" s="28">
        <v>85000</v>
      </c>
      <c r="E18" s="27"/>
      <c r="F18" s="27"/>
      <c r="G18" s="27"/>
      <c r="H18" s="27"/>
    </row>
    <row r="19" spans="1:8" ht="33" customHeight="1">
      <c r="A19" s="172" t="s">
        <v>256</v>
      </c>
      <c r="B19" s="28">
        <v>20000</v>
      </c>
      <c r="C19" s="28">
        <v>20000</v>
      </c>
      <c r="D19" s="28">
        <v>20000</v>
      </c>
      <c r="E19" s="27"/>
      <c r="F19" s="27"/>
      <c r="G19" s="27"/>
      <c r="H19" s="27"/>
    </row>
    <row r="20" spans="1:8" ht="33" customHeight="1">
      <c r="A20" s="112" t="s">
        <v>255</v>
      </c>
      <c r="B20" s="28">
        <v>560735</v>
      </c>
      <c r="C20" s="28">
        <v>560735</v>
      </c>
      <c r="D20" s="28">
        <v>560735</v>
      </c>
      <c r="E20" s="27"/>
      <c r="F20" s="27"/>
      <c r="G20" s="27"/>
      <c r="H20" s="27"/>
    </row>
    <row r="21" spans="1:8" ht="33" customHeight="1">
      <c r="A21" s="112" t="s">
        <v>260</v>
      </c>
      <c r="B21" s="28">
        <v>46318</v>
      </c>
      <c r="C21" s="28">
        <v>46318</v>
      </c>
      <c r="D21" s="28">
        <v>46318</v>
      </c>
      <c r="E21" s="27"/>
      <c r="F21" s="27"/>
      <c r="G21" s="27"/>
      <c r="H21" s="27"/>
    </row>
    <row r="22" spans="1:8" ht="33" customHeight="1">
      <c r="A22" s="112" t="s">
        <v>259</v>
      </c>
      <c r="B22" s="28">
        <v>371934</v>
      </c>
      <c r="C22" s="28">
        <v>371934</v>
      </c>
      <c r="D22" s="28">
        <v>371934</v>
      </c>
      <c r="E22" s="27"/>
      <c r="F22" s="27"/>
      <c r="G22" s="27"/>
      <c r="H22" s="27"/>
    </row>
    <row r="23" spans="1:8" ht="33" customHeight="1">
      <c r="A23" s="112" t="s">
        <v>258</v>
      </c>
      <c r="B23" s="28">
        <v>80472</v>
      </c>
      <c r="C23" s="28">
        <v>80472</v>
      </c>
      <c r="D23" s="28">
        <v>80472</v>
      </c>
      <c r="E23" s="27"/>
      <c r="F23" s="27"/>
      <c r="G23" s="27"/>
      <c r="H23" s="27"/>
    </row>
    <row r="24" spans="1:8" ht="33" customHeight="1">
      <c r="A24" s="112" t="s">
        <v>257</v>
      </c>
      <c r="B24" s="28">
        <v>4241</v>
      </c>
      <c r="C24" s="28">
        <v>4241</v>
      </c>
      <c r="D24" s="28">
        <v>4241</v>
      </c>
      <c r="E24" s="27"/>
      <c r="F24" s="27"/>
      <c r="G24" s="27"/>
      <c r="H24" s="27"/>
    </row>
    <row r="25" spans="1:8" ht="33" customHeight="1">
      <c r="A25" s="112" t="s">
        <v>254</v>
      </c>
      <c r="B25" s="28">
        <v>57770</v>
      </c>
      <c r="C25" s="28">
        <v>57770</v>
      </c>
      <c r="D25" s="28">
        <v>57770</v>
      </c>
      <c r="E25" s="27"/>
      <c r="F25" s="27"/>
      <c r="G25" s="27"/>
      <c r="H25" s="27"/>
    </row>
    <row r="26" spans="1:8" ht="33" customHeight="1">
      <c r="A26" s="112"/>
      <c r="B26" s="28"/>
      <c r="C26" s="28"/>
      <c r="D26" s="28"/>
      <c r="E26" s="27"/>
      <c r="F26" s="27"/>
      <c r="G26" s="27"/>
      <c r="H26" s="27"/>
    </row>
    <row r="27" spans="1:8" ht="33" customHeight="1">
      <c r="A27" s="27" t="s">
        <v>212</v>
      </c>
      <c r="B27" s="28"/>
      <c r="C27" s="27"/>
      <c r="D27" s="27"/>
      <c r="E27" s="27"/>
      <c r="F27" s="28"/>
      <c r="G27" s="27"/>
      <c r="H27" s="27"/>
    </row>
    <row r="28" spans="1:8" ht="33" customHeight="1">
      <c r="A28" s="27" t="s">
        <v>213</v>
      </c>
      <c r="B28" s="27"/>
      <c r="C28" s="27"/>
      <c r="D28" s="27"/>
      <c r="E28" s="27"/>
      <c r="F28" s="27"/>
      <c r="G28" s="27"/>
      <c r="H28" s="27"/>
    </row>
    <row r="29" spans="1:8" ht="33" customHeight="1">
      <c r="A29" s="27" t="s">
        <v>214</v>
      </c>
      <c r="B29" s="28"/>
      <c r="C29" s="28"/>
      <c r="D29" s="28"/>
      <c r="E29" s="27"/>
      <c r="F29" s="27"/>
      <c r="G29" s="27"/>
      <c r="H29" s="27"/>
    </row>
    <row r="30" spans="1:8" ht="33" customHeight="1">
      <c r="A30" s="27" t="s">
        <v>215</v>
      </c>
      <c r="B30" s="28"/>
      <c r="C30" s="28"/>
      <c r="D30" s="28"/>
      <c r="E30" s="27"/>
      <c r="F30" s="27"/>
      <c r="G30" s="27"/>
      <c r="H30" s="27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zoomScaleSheetLayoutView="100" workbookViewId="0" topLeftCell="A1">
      <selection activeCell="F7" sqref="F7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5.875" style="0" customWidth="1"/>
    <col min="4" max="4" width="13.75390625" style="0" customWidth="1"/>
    <col min="5" max="5" width="13.375" style="0" customWidth="1"/>
    <col min="6" max="6" width="11.87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9" t="s">
        <v>216</v>
      </c>
      <c r="B1" s="159"/>
      <c r="C1" s="159"/>
      <c r="D1" s="159"/>
      <c r="E1" s="159"/>
      <c r="F1" s="159"/>
      <c r="G1" s="159"/>
      <c r="H1" s="159"/>
      <c r="I1" s="20"/>
      <c r="J1" s="20"/>
    </row>
    <row r="2" spans="1:10" s="12" customFormat="1" ht="34.5" customHeight="1">
      <c r="A2" s="160" t="s">
        <v>53</v>
      </c>
      <c r="B2" s="161"/>
      <c r="C2" s="13"/>
      <c r="D2" s="13"/>
      <c r="E2" s="13" t="s">
        <v>244</v>
      </c>
      <c r="F2" s="13"/>
      <c r="G2" s="13"/>
      <c r="H2" s="12" t="s">
        <v>217</v>
      </c>
      <c r="I2" s="21" t="s">
        <v>218</v>
      </c>
      <c r="J2" s="13"/>
    </row>
    <row r="3" spans="1:10" ht="42" customHeight="1">
      <c r="A3" s="158" t="s">
        <v>219</v>
      </c>
      <c r="B3" s="158" t="s">
        <v>220</v>
      </c>
      <c r="C3" s="158" t="s">
        <v>203</v>
      </c>
      <c r="D3" s="158"/>
      <c r="E3" s="158"/>
      <c r="F3" s="158"/>
      <c r="G3" s="158"/>
      <c r="H3" s="158"/>
      <c r="I3" s="158" t="s">
        <v>221</v>
      </c>
      <c r="J3" s="20"/>
    </row>
    <row r="4" spans="1:10" ht="42" customHeight="1">
      <c r="A4" s="158"/>
      <c r="B4" s="158"/>
      <c r="C4" s="158" t="s">
        <v>222</v>
      </c>
      <c r="D4" s="158" t="s">
        <v>204</v>
      </c>
      <c r="E4" s="158"/>
      <c r="F4" s="158" t="s">
        <v>205</v>
      </c>
      <c r="G4" s="158" t="s">
        <v>206</v>
      </c>
      <c r="H4" s="158" t="s">
        <v>207</v>
      </c>
      <c r="I4" s="158"/>
      <c r="J4" s="20"/>
    </row>
    <row r="5" spans="1:10" ht="42" customHeight="1">
      <c r="A5" s="158"/>
      <c r="B5" s="158"/>
      <c r="C5" s="158"/>
      <c r="D5" s="14" t="s">
        <v>208</v>
      </c>
      <c r="E5" s="14" t="s">
        <v>209</v>
      </c>
      <c r="F5" s="158"/>
      <c r="G5" s="158"/>
      <c r="H5" s="158"/>
      <c r="I5" s="158"/>
      <c r="J5" s="20"/>
    </row>
    <row r="6" spans="1:10" ht="42" customHeight="1">
      <c r="A6" s="15" t="s">
        <v>220</v>
      </c>
      <c r="B6" s="16">
        <f>SUM(B7:B8)</f>
        <v>30000</v>
      </c>
      <c r="C6" s="16">
        <f>SUM(C7:C8)</f>
        <v>30000</v>
      </c>
      <c r="D6" s="16">
        <f>SUM(D7:D8)</f>
        <v>30000</v>
      </c>
      <c r="E6" s="16"/>
      <c r="F6" s="16"/>
      <c r="G6" s="16"/>
      <c r="H6" s="16"/>
      <c r="I6" s="22"/>
      <c r="J6" s="20"/>
    </row>
    <row r="7" spans="1:10" ht="42" customHeight="1">
      <c r="A7" s="17" t="s">
        <v>88</v>
      </c>
      <c r="B7" s="18">
        <v>30000</v>
      </c>
      <c r="C7" s="18">
        <v>30000</v>
      </c>
      <c r="D7" s="18">
        <v>30000</v>
      </c>
      <c r="E7" s="16"/>
      <c r="F7" s="16"/>
      <c r="G7" s="16"/>
      <c r="H7" s="16"/>
      <c r="I7" s="22"/>
      <c r="J7" s="20"/>
    </row>
    <row r="8" spans="1:10" ht="42" customHeight="1">
      <c r="A8" s="19"/>
      <c r="B8" s="18"/>
      <c r="C8" s="18"/>
      <c r="D8" s="18"/>
      <c r="E8" s="16"/>
      <c r="F8" s="16"/>
      <c r="G8" s="16"/>
      <c r="H8" s="16"/>
      <c r="I8" s="22"/>
      <c r="J8" s="20"/>
    </row>
  </sheetData>
  <sheetProtection/>
  <mergeCells count="11">
    <mergeCell ref="H4:H5"/>
    <mergeCell ref="I3:I5"/>
    <mergeCell ref="A1:H1"/>
    <mergeCell ref="A2:B2"/>
    <mergeCell ref="C3:H3"/>
    <mergeCell ref="D4:E4"/>
    <mergeCell ref="A3:A5"/>
    <mergeCell ref="B3:B5"/>
    <mergeCell ref="C4:C5"/>
    <mergeCell ref="F4:F5"/>
    <mergeCell ref="G4:G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workbookViewId="0" topLeftCell="A1">
      <selection activeCell="B5" sqref="B5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59" t="s">
        <v>223</v>
      </c>
      <c r="B1" s="159"/>
    </row>
    <row r="2" spans="1:2" ht="34.5" customHeight="1">
      <c r="A2" s="99" t="s">
        <v>243</v>
      </c>
      <c r="B2" s="9" t="s">
        <v>224</v>
      </c>
    </row>
    <row r="3" spans="1:2" ht="39" customHeight="1">
      <c r="A3" s="10" t="s">
        <v>56</v>
      </c>
      <c r="B3" s="10" t="s">
        <v>225</v>
      </c>
    </row>
    <row r="4" spans="1:2" ht="39" customHeight="1">
      <c r="A4" s="11" t="s">
        <v>226</v>
      </c>
      <c r="B4" s="6">
        <v>4</v>
      </c>
    </row>
    <row r="5" spans="1:2" ht="39" customHeight="1">
      <c r="A5" s="6" t="s">
        <v>227</v>
      </c>
      <c r="B5" s="6">
        <v>0</v>
      </c>
    </row>
    <row r="6" spans="1:2" ht="39" customHeight="1">
      <c r="A6" s="6" t="s">
        <v>228</v>
      </c>
      <c r="B6" s="6">
        <v>2</v>
      </c>
    </row>
    <row r="7" spans="1:2" ht="39" customHeight="1">
      <c r="A7" s="6" t="s">
        <v>229</v>
      </c>
      <c r="B7" s="6"/>
    </row>
    <row r="8" spans="1:2" ht="39" customHeight="1">
      <c r="A8" s="6" t="s">
        <v>230</v>
      </c>
      <c r="B8" s="6">
        <v>2</v>
      </c>
    </row>
    <row r="9" spans="1:2" ht="39" customHeight="1">
      <c r="A9" s="6" t="s">
        <v>231</v>
      </c>
      <c r="B9" s="6">
        <v>2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tabSelected="1" zoomScaleSheetLayoutView="100" workbookViewId="0" topLeftCell="A1">
      <selection activeCell="L12" sqref="L12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62" t="s">
        <v>232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5">
      <c r="A2" s="164" t="s">
        <v>53</v>
      </c>
      <c r="B2" s="164"/>
      <c r="C2" s="164"/>
      <c r="D2" s="1"/>
      <c r="E2" s="2" t="s">
        <v>242</v>
      </c>
      <c r="F2" s="1"/>
      <c r="G2" s="1"/>
      <c r="H2" s="1"/>
      <c r="I2" s="7" t="s">
        <v>233</v>
      </c>
      <c r="J2" s="8" t="s">
        <v>99</v>
      </c>
    </row>
    <row r="3" spans="1:10" ht="21" customHeight="1">
      <c r="A3" s="165" t="s">
        <v>195</v>
      </c>
      <c r="B3" s="166"/>
      <c r="C3" s="166"/>
      <c r="D3" s="166"/>
      <c r="E3" s="166" t="s">
        <v>196</v>
      </c>
      <c r="F3" s="166"/>
      <c r="G3" s="166"/>
      <c r="H3" s="166"/>
      <c r="I3" s="166"/>
      <c r="J3" s="166"/>
    </row>
    <row r="4" spans="1:10" ht="21" customHeight="1">
      <c r="A4" s="167" t="s">
        <v>64</v>
      </c>
      <c r="B4" s="169"/>
      <c r="C4" s="169"/>
      <c r="D4" s="169" t="s">
        <v>65</v>
      </c>
      <c r="E4" s="169" t="s">
        <v>77</v>
      </c>
      <c r="F4" s="169" t="s">
        <v>92</v>
      </c>
      <c r="G4" s="169"/>
      <c r="H4" s="169"/>
      <c r="I4" s="169" t="s">
        <v>93</v>
      </c>
      <c r="J4" s="169"/>
    </row>
    <row r="5" spans="1:10" ht="21" customHeight="1">
      <c r="A5" s="167"/>
      <c r="B5" s="169"/>
      <c r="C5" s="169"/>
      <c r="D5" s="169"/>
      <c r="E5" s="169"/>
      <c r="F5" s="169" t="s">
        <v>106</v>
      </c>
      <c r="G5" s="169" t="s">
        <v>197</v>
      </c>
      <c r="H5" s="169" t="s">
        <v>198</v>
      </c>
      <c r="I5" s="169" t="s">
        <v>106</v>
      </c>
      <c r="J5" s="169" t="s">
        <v>199</v>
      </c>
    </row>
    <row r="6" spans="1:10" ht="21" customHeight="1">
      <c r="A6" s="167"/>
      <c r="B6" s="169"/>
      <c r="C6" s="169"/>
      <c r="D6" s="169"/>
      <c r="E6" s="169"/>
      <c r="F6" s="169"/>
      <c r="G6" s="169"/>
      <c r="H6" s="169"/>
      <c r="I6" s="169"/>
      <c r="J6" s="169"/>
    </row>
    <row r="7" spans="1:10" ht="21" customHeight="1">
      <c r="A7" s="167" t="s">
        <v>66</v>
      </c>
      <c r="B7" s="169" t="s">
        <v>67</v>
      </c>
      <c r="C7" s="169" t="s">
        <v>68</v>
      </c>
      <c r="D7" s="3" t="s">
        <v>69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</row>
    <row r="8" spans="1:10" ht="21" customHeight="1">
      <c r="A8" s="168"/>
      <c r="B8" s="170"/>
      <c r="C8" s="170"/>
      <c r="D8" s="5" t="s">
        <v>77</v>
      </c>
      <c r="E8" s="121" t="s">
        <v>251</v>
      </c>
      <c r="F8" s="121" t="s">
        <v>251</v>
      </c>
      <c r="G8" s="121" t="s">
        <v>251</v>
      </c>
      <c r="H8" s="121" t="s">
        <v>251</v>
      </c>
      <c r="I8" s="121" t="s">
        <v>251</v>
      </c>
      <c r="J8" s="121" t="s">
        <v>252</v>
      </c>
    </row>
    <row r="9" spans="1:10" ht="21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</sheetData>
  <sheetProtection/>
  <mergeCells count="17">
    <mergeCell ref="I5:I6"/>
    <mergeCell ref="J5:J6"/>
    <mergeCell ref="A4:C6"/>
    <mergeCell ref="F4:H4"/>
    <mergeCell ref="I4:J4"/>
    <mergeCell ref="E4:E6"/>
    <mergeCell ref="F5:F6"/>
    <mergeCell ref="G5:G6"/>
    <mergeCell ref="H5:H6"/>
    <mergeCell ref="A7:A8"/>
    <mergeCell ref="B7:B8"/>
    <mergeCell ref="C7:C8"/>
    <mergeCell ref="D4:D6"/>
    <mergeCell ref="A1:J1"/>
    <mergeCell ref="A2:C2"/>
    <mergeCell ref="A3:D3"/>
    <mergeCell ref="E3:J3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乐昌市农业机械管理局</cp:lastModifiedBy>
  <cp:lastPrinted>2018-08-09T02:02:59Z</cp:lastPrinted>
  <dcterms:created xsi:type="dcterms:W3CDTF">2011-09-13T11:12:31Z</dcterms:created>
  <dcterms:modified xsi:type="dcterms:W3CDTF">2018-08-17T08:11:04Z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