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691" activeTab="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<sst xmlns="http://schemas.openxmlformats.org/spreadsheetml/2006/main" count="376" uniqueCount="250">
  <si>
    <t>附表3-1</t>
  </si>
  <si>
    <t>部门收支总表</t>
  </si>
  <si>
    <t xml:space="preserve">单位名称：乐昌市农业科学研究所    </t>
  </si>
  <si>
    <t>单位:元</t>
  </si>
  <si>
    <t>收                             入</t>
  </si>
  <si>
    <t>支                             出</t>
  </si>
  <si>
    <t xml:space="preserve">项            目 </t>
  </si>
  <si>
    <r>
      <t>2016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</si>
  <si>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</si>
  <si>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</si>
  <si>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</si>
  <si>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</si>
  <si>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</si>
  <si>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</si>
  <si>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</si>
  <si>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</si>
  <si>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</si>
  <si>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</si>
  <si>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</si>
  <si>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</si>
  <si>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</si>
  <si>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</si>
  <si>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</si>
  <si>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</si>
  <si>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</si>
  <si>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</si>
  <si>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</si>
  <si>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</si>
  <si>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</si>
  <si>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</si>
  <si>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</si>
  <si>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</si>
  <si>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</si>
  <si>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</si>
  <si>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</si>
  <si>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</si>
  <si>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</si>
  <si>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</si>
  <si>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</si>
  <si>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</si>
  <si>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</si>
  <si>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</si>
  <si>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</si>
  <si>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</si>
  <si>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</si>
  <si>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</si>
  <si>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</si>
  <si>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</si>
  <si>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</si>
  <si>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</si>
  <si>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</si>
  <si>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</si>
  <si>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出      总      计</t>
  </si>
  <si>
    <t>附表3-2</t>
  </si>
  <si>
    <t>部门收入总表</t>
  </si>
  <si>
    <t>单位名称：乐昌市农业科学研究所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</si>
  <si>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</si>
  <si>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</si>
  <si>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</si>
  <si>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</si>
  <si>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</si>
  <si>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</si>
  <si>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</si>
  <si>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</si>
  <si>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</si>
  <si>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</si>
  <si>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</si>
  <si>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</si>
  <si>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</si>
  <si>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</si>
  <si>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</si>
  <si>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</si>
  <si>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</si>
  <si>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</si>
  <si>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</si>
  <si>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</si>
  <si>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</si>
  <si>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</si>
  <si>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</si>
  <si>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社会保障和就业支出</t>
  </si>
  <si>
    <t xml:space="preserve">  行政事业单位离退休</t>
  </si>
  <si>
    <t xml:space="preserve">   事业单位离退休</t>
  </si>
  <si>
    <t>医疗卫生与计划生育支出</t>
  </si>
  <si>
    <t xml:space="preserve">  行政事业单位医疗</t>
  </si>
  <si>
    <t xml:space="preserve">   事业单位医疗</t>
  </si>
  <si>
    <t>农林水支出</t>
  </si>
  <si>
    <t xml:space="preserve">  农业</t>
  </si>
  <si>
    <t xml:space="preserve">    事业运行</t>
  </si>
  <si>
    <t xml:space="preserve">    其他农业支出</t>
  </si>
  <si>
    <t>附表3-3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</si>
  <si>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</si>
  <si>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</si>
  <si>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</si>
  <si>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</si>
  <si>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</si>
  <si>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</si>
  <si>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</si>
  <si>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</si>
  <si>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附表3-4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</si>
  <si>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</si>
  <si>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</si>
  <si>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</si>
  <si>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</si>
  <si>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</si>
  <si>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</si>
  <si>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</si>
  <si>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</si>
  <si>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</si>
  <si>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</si>
  <si>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30101基本工资</t>
  </si>
  <si>
    <t>商品和服务支出</t>
  </si>
  <si>
    <t>对个人和家庭的补助</t>
  </si>
  <si>
    <t>30302退休费</t>
  </si>
  <si>
    <t>30307医疗费</t>
  </si>
  <si>
    <t>债务利息支出</t>
  </si>
  <si>
    <t>基本建设支出</t>
  </si>
  <si>
    <t>其他资本性支出</t>
  </si>
  <si>
    <t>附表3-5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</si>
  <si>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</si>
  <si>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</si>
  <si>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</si>
  <si>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</si>
  <si>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农科所贫困居民用电危旧电路及设施修建经费</t>
  </si>
  <si>
    <t>更换破旧电线和电表，保障农科所及辖区居民的生产生活用电</t>
  </si>
  <si>
    <t>附表3-6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</si>
  <si>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</si>
  <si>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</si>
  <si>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</si>
  <si>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</si>
  <si>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</si>
  <si>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</si>
  <si>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</si>
  <si>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</si>
  <si>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</si>
  <si>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</si>
  <si>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</si>
  <si>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</si>
  <si>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</si>
  <si>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</si>
  <si>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</si>
  <si>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</si>
  <si>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</si>
  <si>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</si>
  <si>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</si>
  <si>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</si>
  <si>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</si>
  <si>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</si>
  <si>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</si>
  <si>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</si>
  <si>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</si>
  <si>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</si>
  <si>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</si>
  <si>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</si>
  <si>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</si>
  <si>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</si>
  <si>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</si>
  <si>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</si>
  <si>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</si>
  <si>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</si>
  <si>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</si>
  <si>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</si>
  <si>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</si>
  <si>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</si>
  <si>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</si>
  <si>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</si>
  <si>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</si>
  <si>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</si>
  <si>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</si>
  <si>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</si>
  <si>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</si>
  <si>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</si>
  <si>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</si>
  <si>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</si>
  <si>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</si>
  <si>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</si>
  <si>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</si>
  <si>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</si>
  <si>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</si>
  <si>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</si>
  <si>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</si>
  <si>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</si>
  <si>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</si>
  <si>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</si>
  <si>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</si>
  <si>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</si>
  <si>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</si>
  <si>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</si>
  <si>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</si>
  <si>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</si>
  <si>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</si>
  <si>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</si>
  <si>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</si>
  <si>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</si>
  <si>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</si>
  <si>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</si>
  <si>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</si>
  <si>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</si>
  <si>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</si>
  <si>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</si>
  <si>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</si>
  <si>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</si>
  <si>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</si>
  <si>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</si>
  <si>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</si>
  <si>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</si>
  <si>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</si>
  <si>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</si>
  <si>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</si>
  <si>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</si>
  <si>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</si>
  <si>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</si>
  <si>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</si>
  <si>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</si>
  <si>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</si>
  <si>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</si>
  <si>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</si>
  <si>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</si>
  <si>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</si>
  <si>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附表3-7</t>
  </si>
  <si>
    <t>一般公共预算支出表</t>
  </si>
  <si>
    <t>项目</t>
  </si>
  <si>
    <t>一般公共预算支出</t>
  </si>
  <si>
    <t>合  计</t>
  </si>
  <si>
    <t>附表3-8</t>
  </si>
  <si>
    <t>一般公共预算基本支出表</t>
  </si>
  <si>
    <t>经济科目名称              （到款级）</t>
  </si>
  <si>
    <t>一般公共预算基本支出</t>
  </si>
  <si>
    <t>合 计</t>
  </si>
  <si>
    <t>附表3-9</t>
  </si>
  <si>
    <t>一般公共预算项目支出表</t>
  </si>
  <si>
    <t>31006大型修缮</t>
  </si>
  <si>
    <t>附表3-10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</si>
  <si>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</si>
  <si>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</si>
  <si>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</si>
  <si>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</si>
  <si>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</si>
  <si>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</si>
  <si>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</si>
  <si>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</si>
  <si>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</si>
  <si>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</si>
  <si>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</si>
  <si>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</si>
  <si>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备注：我单位2016年没有机关运行费及“三公”经费预算收入，也没有机关运行费及“三公”经费预算支出。</t>
  </si>
  <si>
    <t>附表3-11</t>
  </si>
  <si>
    <t>政府性基金预算支出表</t>
  </si>
  <si>
    <t>项   目</t>
  </si>
  <si>
    <t>政府性基金预算支出</t>
  </si>
  <si>
    <t>备注：我单位2016年没有政府性基金预算拨款收入，也没有政府性基金预算拨款支出。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</si>
</sst>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6">
    <font>
      <sz val="12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9" fillId="0" borderId="4" applyNumberFormat="0" applyFill="0" applyAlignment="0" applyProtection="0"/>
    <xf numFmtId="0" fontId="29" fillId="8" borderId="0" applyNumberFormat="0" applyBorder="0" applyAlignment="0" applyProtection="0"/>
    <xf numFmtId="0" fontId="26" fillId="0" borderId="5" applyNumberFormat="0" applyFill="0" applyAlignment="0" applyProtection="0"/>
    <xf numFmtId="0" fontId="29" fillId="9" borderId="0" applyNumberFormat="0" applyBorder="0" applyAlignment="0" applyProtection="0"/>
    <xf numFmtId="0" fontId="30" fillId="10" borderId="6" applyNumberFormat="0" applyAlignment="0" applyProtection="0"/>
    <xf numFmtId="0" fontId="42" fillId="10" borderId="1" applyNumberFormat="0" applyAlignment="0" applyProtection="0"/>
    <xf numFmtId="0" fontId="38" fillId="11" borderId="7" applyNumberFormat="0" applyAlignment="0" applyProtection="0"/>
    <xf numFmtId="0" fontId="7" fillId="3" borderId="0" applyNumberFormat="0" applyBorder="0" applyAlignment="0" applyProtection="0"/>
    <xf numFmtId="0" fontId="29" fillId="12" borderId="0" applyNumberFormat="0" applyBorder="0" applyAlignment="0" applyProtection="0"/>
    <xf numFmtId="0" fontId="41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32" fillId="0" borderId="9" applyNumberFormat="0" applyFill="0" applyAlignment="0" applyProtection="0"/>
    <xf numFmtId="0" fontId="37" fillId="2" borderId="0" applyNumberFormat="0" applyBorder="0" applyAlignment="0" applyProtection="0"/>
    <xf numFmtId="0" fontId="35" fillId="13" borderId="0" applyNumberFormat="0" applyBorder="0" applyAlignment="0" applyProtection="0"/>
    <xf numFmtId="0" fontId="7" fillId="14" borderId="0" applyNumberFormat="0" applyBorder="0" applyAlignment="0" applyProtection="0"/>
    <xf numFmtId="0" fontId="2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0" applyNumberFormat="0" applyBorder="0" applyAlignment="0" applyProtection="0"/>
    <xf numFmtId="0" fontId="7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7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8" applyFont="1" applyAlignment="1">
      <alignment horizontal="center"/>
      <protection/>
    </xf>
    <xf numFmtId="0" fontId="3" fillId="0" borderId="0" xfId="68" applyFont="1" applyAlignment="1">
      <alignment horizontal="center"/>
      <protection/>
    </xf>
    <xf numFmtId="0" fontId="4" fillId="0" borderId="0" xfId="68" applyFont="1" applyAlignment="1">
      <alignment horizontal="left"/>
      <protection/>
    </xf>
    <xf numFmtId="0" fontId="5" fillId="0" borderId="0" xfId="68">
      <alignment/>
      <protection/>
    </xf>
    <xf numFmtId="0" fontId="6" fillId="0" borderId="0" xfId="68" applyFont="1" applyAlignment="1">
      <alignment horizontal="right"/>
      <protection/>
    </xf>
    <xf numFmtId="0" fontId="7" fillId="0" borderId="10" xfId="68" applyFont="1" applyFill="1" applyBorder="1" applyAlignment="1">
      <alignment horizontal="center" vertical="center" wrapText="1" shrinkToFit="1"/>
      <protection/>
    </xf>
    <xf numFmtId="0" fontId="7" fillId="0" borderId="10" xfId="68" applyFont="1" applyFill="1" applyBorder="1" applyAlignment="1">
      <alignment horizontal="center" vertical="center" shrinkToFit="1"/>
      <protection/>
    </xf>
    <xf numFmtId="4" fontId="7" fillId="0" borderId="10" xfId="68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8" fillId="0" borderId="0" xfId="67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7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12" fillId="0" borderId="0" xfId="45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1" xfId="45" applyFont="1" applyFill="1" applyBorder="1" applyAlignment="1">
      <alignment horizontal="center" vertical="center" wrapText="1" shrinkToFit="1"/>
    </xf>
    <xf numFmtId="0" fontId="13" fillId="24" borderId="10" xfId="45" applyFont="1" applyFill="1" applyBorder="1" applyAlignment="1">
      <alignment horizontal="center" vertical="center" wrapText="1" shrinkToFit="1"/>
    </xf>
    <xf numFmtId="0" fontId="13" fillId="24" borderId="10" xfId="45" applyNumberFormat="1" applyFont="1" applyFill="1" applyBorder="1" applyAlignment="1">
      <alignment horizontal="center" vertical="center" wrapText="1" shrinkToFit="1"/>
    </xf>
    <xf numFmtId="0" fontId="13" fillId="0" borderId="12" xfId="45" applyNumberFormat="1" applyFont="1" applyFill="1" applyBorder="1" applyAlignment="1">
      <alignment horizontal="center" vertical="center" shrinkToFit="1"/>
    </xf>
    <xf numFmtId="4" fontId="14" fillId="0" borderId="12" xfId="45" applyNumberFormat="1" applyFont="1" applyFill="1" applyBorder="1" applyAlignment="1">
      <alignment/>
    </xf>
    <xf numFmtId="0" fontId="14" fillId="0" borderId="10" xfId="45" applyNumberFormat="1" applyFont="1" applyFill="1" applyBorder="1" applyAlignment="1">
      <alignment horizontal="left" vertical="center" shrinkToFit="1"/>
    </xf>
    <xf numFmtId="4" fontId="14" fillId="0" borderId="10" xfId="45" applyNumberFormat="1" applyFont="1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4" fontId="14" fillId="0" borderId="13" xfId="45" applyNumberFormat="1" applyFont="1" applyFill="1" applyBorder="1" applyAlignment="1">
      <alignment/>
    </xf>
    <xf numFmtId="0" fontId="15" fillId="0" borderId="0" xfId="69" applyFont="1" applyAlignment="1">
      <alignment horizontal="center"/>
      <protection/>
    </xf>
    <xf numFmtId="0" fontId="16" fillId="0" borderId="0" xfId="69" applyFont="1" applyAlignment="1">
      <alignment horizontal="center"/>
      <protection/>
    </xf>
    <xf numFmtId="0" fontId="4" fillId="0" borderId="0" xfId="69" applyFont="1" applyAlignment="1">
      <alignment/>
      <protection/>
    </xf>
    <xf numFmtId="0" fontId="5" fillId="0" borderId="0" xfId="69">
      <alignment/>
      <protection/>
    </xf>
    <xf numFmtId="0" fontId="6" fillId="0" borderId="0" xfId="69" applyFont="1" applyAlignment="1">
      <alignment horizontal="right"/>
      <protection/>
    </xf>
    <xf numFmtId="0" fontId="4" fillId="24" borderId="10" xfId="69" applyFont="1" applyFill="1" applyBorder="1" applyAlignment="1">
      <alignment horizontal="center" vertical="center" wrapText="1" shrinkToFit="1"/>
      <protection/>
    </xf>
    <xf numFmtId="0" fontId="4" fillId="24" borderId="10" xfId="69" applyFont="1" applyFill="1" applyBorder="1" applyAlignment="1">
      <alignment horizontal="center" vertical="center" shrinkToFit="1"/>
      <protection/>
    </xf>
    <xf numFmtId="4" fontId="4" fillId="24" borderId="10" xfId="69" applyNumberFormat="1" applyFont="1" applyFill="1" applyBorder="1" applyAlignment="1">
      <alignment horizontal="right" vertical="center" shrinkToFit="1"/>
      <protection/>
    </xf>
    <xf numFmtId="176" fontId="4" fillId="24" borderId="10" xfId="69" applyNumberFormat="1" applyFont="1" applyFill="1" applyBorder="1" applyAlignment="1">
      <alignment horizontal="right" vertical="center" shrinkToFit="1"/>
      <protection/>
    </xf>
    <xf numFmtId="0" fontId="7" fillId="24" borderId="14" xfId="66" applyFont="1" applyFill="1" applyBorder="1" applyAlignment="1">
      <alignment horizontal="left" vertical="center" shrinkToFit="1"/>
      <protection/>
    </xf>
    <xf numFmtId="0" fontId="7" fillId="24" borderId="15" xfId="66" applyFont="1" applyFill="1" applyBorder="1" applyAlignment="1">
      <alignment horizontal="left" vertical="center" shrinkToFit="1"/>
      <protection/>
    </xf>
    <xf numFmtId="0" fontId="7" fillId="0" borderId="14" xfId="66" applyFont="1" applyBorder="1" applyAlignment="1">
      <alignment horizontal="left" vertical="center" shrinkToFit="1"/>
      <protection/>
    </xf>
    <xf numFmtId="0" fontId="7" fillId="0" borderId="15" xfId="66" applyFont="1" applyBorder="1" applyAlignment="1">
      <alignment horizontal="left" vertical="center" shrinkToFit="1"/>
      <protection/>
    </xf>
    <xf numFmtId="0" fontId="4" fillId="24" borderId="10" xfId="69" applyFont="1" applyFill="1" applyBorder="1" applyAlignment="1">
      <alignment horizontal="left" vertical="center" shrinkToFit="1"/>
      <protection/>
    </xf>
    <xf numFmtId="0" fontId="4" fillId="24" borderId="10" xfId="69" applyFont="1" applyFill="1" applyBorder="1" applyAlignment="1">
      <alignment horizontal="right" vertical="center" shrinkToFit="1"/>
      <protection/>
    </xf>
    <xf numFmtId="0" fontId="17" fillId="0" borderId="0" xfId="70" applyFont="1" applyAlignment="1">
      <alignment horizontal="center"/>
      <protection/>
    </xf>
    <xf numFmtId="0" fontId="18" fillId="0" borderId="0" xfId="70" applyFont="1" applyAlignment="1">
      <alignment/>
      <protection/>
    </xf>
    <xf numFmtId="0" fontId="19" fillId="0" borderId="0" xfId="70" applyFont="1">
      <alignment/>
      <protection/>
    </xf>
    <xf numFmtId="0" fontId="18" fillId="0" borderId="0" xfId="70" applyFont="1" applyAlignment="1">
      <alignment horizontal="center"/>
      <protection/>
    </xf>
    <xf numFmtId="0" fontId="18" fillId="0" borderId="0" xfId="70" applyFont="1" applyAlignment="1">
      <alignment horizontal="right"/>
      <protection/>
    </xf>
    <xf numFmtId="0" fontId="18" fillId="24" borderId="10" xfId="70" applyFont="1" applyFill="1" applyBorder="1" applyAlignment="1">
      <alignment horizontal="center" vertical="center"/>
      <protection/>
    </xf>
    <xf numFmtId="0" fontId="18" fillId="24" borderId="10" xfId="70" applyFont="1" applyFill="1" applyBorder="1" applyAlignment="1">
      <alignment horizontal="center" vertical="center" wrapText="1"/>
      <protection/>
    </xf>
    <xf numFmtId="0" fontId="18" fillId="24" borderId="10" xfId="70" applyFont="1" applyFill="1" applyBorder="1" applyAlignment="1">
      <alignment horizontal="left" vertical="center"/>
      <protection/>
    </xf>
    <xf numFmtId="4" fontId="18" fillId="24" borderId="10" xfId="70" applyNumberFormat="1" applyFont="1" applyFill="1" applyBorder="1" applyAlignment="1">
      <alignment horizontal="right" vertical="center" shrinkToFit="1"/>
      <protection/>
    </xf>
    <xf numFmtId="0" fontId="18" fillId="24" borderId="10" xfId="70" applyFont="1" applyFill="1" applyBorder="1" applyAlignment="1">
      <alignment horizontal="right" vertical="center" shrinkToFit="1"/>
      <protection/>
    </xf>
    <xf numFmtId="0" fontId="18" fillId="24" borderId="10" xfId="70" applyFont="1" applyFill="1" applyBorder="1" applyAlignment="1">
      <alignment horizontal="left" vertical="center" shrinkToFit="1"/>
      <protection/>
    </xf>
    <xf numFmtId="0" fontId="20" fillId="24" borderId="10" xfId="70" applyFont="1" applyFill="1" applyBorder="1" applyAlignment="1">
      <alignment horizontal="center" vertical="center"/>
      <protection/>
    </xf>
    <xf numFmtId="0" fontId="20" fillId="24" borderId="10" xfId="70" applyFont="1" applyFill="1" applyBorder="1" applyAlignment="1">
      <alignment vertical="center"/>
      <protection/>
    </xf>
    <xf numFmtId="176" fontId="18" fillId="24" borderId="10" xfId="70" applyNumberFormat="1" applyFont="1" applyFill="1" applyBorder="1" applyAlignment="1">
      <alignment vertical="center"/>
      <protection/>
    </xf>
    <xf numFmtId="0" fontId="18" fillId="24" borderId="10" xfId="70" applyFont="1" applyFill="1" applyBorder="1" applyAlignment="1">
      <alignment vertical="center"/>
      <protection/>
    </xf>
    <xf numFmtId="176" fontId="45" fillId="24" borderId="10" xfId="70" applyNumberFormat="1" applyFont="1" applyFill="1" applyBorder="1" applyAlignment="1">
      <alignment vertical="center"/>
      <protection/>
    </xf>
    <xf numFmtId="0" fontId="14" fillId="0" borderId="0" xfId="45" applyNumberFormat="1" applyFont="1" applyFill="1" applyBorder="1" applyAlignment="1">
      <alignment horizontal="right" vertical="center"/>
    </xf>
    <xf numFmtId="0" fontId="21" fillId="24" borderId="12" xfId="45" applyFont="1" applyFill="1" applyBorder="1" applyAlignment="1">
      <alignment horizontal="center" vertical="center" wrapText="1" shrinkToFit="1"/>
    </xf>
    <xf numFmtId="0" fontId="21" fillId="24" borderId="16" xfId="45" applyFont="1" applyFill="1" applyBorder="1" applyAlignment="1">
      <alignment horizontal="center" vertical="center" wrapText="1" shrinkToFit="1"/>
    </xf>
    <xf numFmtId="0" fontId="21" fillId="24" borderId="17" xfId="45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21" fillId="24" borderId="13" xfId="45" applyFont="1" applyFill="1" applyBorder="1" applyAlignment="1">
      <alignment horizontal="center" vertical="center" wrapText="1" shrinkToFit="1"/>
    </xf>
    <xf numFmtId="0" fontId="21" fillId="24" borderId="15" xfId="45" applyFont="1" applyFill="1" applyBorder="1" applyAlignment="1">
      <alignment horizontal="center" vertical="center" wrapText="1" shrinkToFit="1"/>
    </xf>
    <xf numFmtId="0" fontId="21" fillId="24" borderId="18" xfId="45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21" fillId="24" borderId="19" xfId="45" applyFont="1" applyFill="1" applyBorder="1" applyAlignment="1">
      <alignment horizontal="center" vertical="center" wrapText="1" shrinkToFit="1"/>
    </xf>
    <xf numFmtId="0" fontId="21" fillId="24" borderId="20" xfId="45" applyNumberFormat="1" applyFont="1" applyFill="1" applyBorder="1" applyAlignment="1">
      <alignment horizontal="center" vertical="center" wrapText="1" shrinkToFit="1"/>
    </xf>
    <xf numFmtId="0" fontId="21" fillId="24" borderId="21" xfId="45" applyFont="1" applyFill="1" applyBorder="1" applyAlignment="1">
      <alignment horizontal="center" vertical="center" wrapText="1" shrinkToFit="1"/>
    </xf>
    <xf numFmtId="4" fontId="14" fillId="0" borderId="18" xfId="45" applyNumberFormat="1" applyFont="1" applyFill="1" applyBorder="1" applyAlignment="1">
      <alignment/>
    </xf>
    <xf numFmtId="0" fontId="14" fillId="0" borderId="10" xfId="45" applyNumberFormat="1" applyFont="1" applyFill="1" applyBorder="1" applyAlignment="1">
      <alignment horizontal="left" vertical="center" wrapText="1"/>
    </xf>
    <xf numFmtId="4" fontId="14" fillId="0" borderId="10" xfId="45" applyNumberFormat="1" applyFont="1" applyFill="1" applyBorder="1" applyAlignment="1">
      <alignment horizontal="center" vertical="center"/>
    </xf>
    <xf numFmtId="0" fontId="14" fillId="0" borderId="22" xfId="45" applyNumberFormat="1" applyFont="1" applyFill="1" applyBorder="1" applyAlignment="1">
      <alignment horizontal="left" vertical="center" shrinkToFit="1"/>
    </xf>
    <xf numFmtId="0" fontId="14" fillId="0" borderId="10" xfId="0" applyFont="1" applyBorder="1" applyAlignment="1">
      <alignment vertical="center" wrapText="1" shrinkToFit="1"/>
    </xf>
    <xf numFmtId="0" fontId="14" fillId="24" borderId="12" xfId="45" applyFont="1" applyFill="1" applyBorder="1" applyAlignment="1">
      <alignment horizontal="center" vertical="center" wrapText="1" shrinkToFit="1"/>
    </xf>
    <xf numFmtId="0" fontId="14" fillId="24" borderId="16" xfId="45" applyFont="1" applyFill="1" applyBorder="1" applyAlignment="1">
      <alignment horizontal="center" vertical="center" wrapText="1" shrinkToFit="1"/>
    </xf>
    <xf numFmtId="0" fontId="14" fillId="24" borderId="17" xfId="45" applyFont="1" applyFill="1" applyBorder="1" applyAlignment="1">
      <alignment horizontal="center" vertical="center" wrapText="1" shrinkToFit="1"/>
    </xf>
    <xf numFmtId="0" fontId="14" fillId="24" borderId="15" xfId="45" applyFont="1" applyFill="1" applyBorder="1" applyAlignment="1">
      <alignment horizontal="center" vertical="center" wrapText="1" shrinkToFit="1"/>
    </xf>
    <xf numFmtId="0" fontId="14" fillId="24" borderId="13" xfId="45" applyFont="1" applyFill="1" applyBorder="1" applyAlignment="1">
      <alignment horizontal="center" vertical="center" wrapText="1" shrinkToFit="1"/>
    </xf>
    <xf numFmtId="0" fontId="14" fillId="24" borderId="19" xfId="45" applyFont="1" applyFill="1" applyBorder="1" applyAlignment="1">
      <alignment horizontal="center" vertical="center" wrapText="1" shrinkToFit="1"/>
    </xf>
    <xf numFmtId="0" fontId="14" fillId="24" borderId="20" xfId="45" applyNumberFormat="1" applyFont="1" applyFill="1" applyBorder="1" applyAlignment="1">
      <alignment horizontal="center" vertical="center" wrapText="1" shrinkToFit="1"/>
    </xf>
    <xf numFmtId="0" fontId="22" fillId="0" borderId="0" xfId="15" applyFont="1" applyAlignment="1">
      <alignment horizontal="center"/>
      <protection/>
    </xf>
    <xf numFmtId="0" fontId="4" fillId="0" borderId="0" xfId="15" applyFont="1" applyAlignment="1">
      <alignment horizontal="left"/>
      <protection/>
    </xf>
    <xf numFmtId="0" fontId="5" fillId="0" borderId="0" xfId="15">
      <alignment/>
      <protection/>
    </xf>
    <xf numFmtId="0" fontId="4" fillId="0" borderId="0" xfId="15" applyFont="1" applyAlignment="1">
      <alignment horizontal="center"/>
      <protection/>
    </xf>
    <xf numFmtId="0" fontId="7" fillId="24" borderId="10" xfId="15" applyFont="1" applyFill="1" applyBorder="1" applyAlignment="1">
      <alignment horizontal="center" vertical="center" shrinkToFit="1"/>
      <protection/>
    </xf>
    <xf numFmtId="0" fontId="7" fillId="24" borderId="10" xfId="15" applyFont="1" applyFill="1" applyBorder="1" applyAlignment="1">
      <alignment horizontal="center" vertical="center" wrapText="1" shrinkToFit="1"/>
      <protection/>
    </xf>
    <xf numFmtId="4" fontId="7" fillId="24" borderId="15" xfId="66" applyNumberFormat="1" applyFont="1" applyFill="1" applyBorder="1" applyAlignment="1">
      <alignment horizontal="right" vertical="center" shrinkToFit="1"/>
      <protection/>
    </xf>
    <xf numFmtId="4" fontId="7" fillId="24" borderId="10" xfId="15" applyNumberFormat="1" applyFont="1" applyFill="1" applyBorder="1" applyAlignment="1">
      <alignment horizontal="right" vertical="center" shrinkToFit="1"/>
      <protection/>
    </xf>
    <xf numFmtId="0" fontId="7" fillId="24" borderId="10" xfId="15" applyFont="1" applyFill="1" applyBorder="1" applyAlignment="1">
      <alignment horizontal="left" vertical="center" shrinkToFit="1"/>
      <protection/>
    </xf>
    <xf numFmtId="0" fontId="7" fillId="24" borderId="10" xfId="15" applyFont="1" applyFill="1" applyBorder="1" applyAlignment="1">
      <alignment horizontal="right" vertical="center" shrinkToFit="1"/>
      <protection/>
    </xf>
    <xf numFmtId="4" fontId="7" fillId="0" borderId="15" xfId="66" applyNumberFormat="1" applyFont="1" applyBorder="1" applyAlignment="1">
      <alignment horizontal="right" vertical="center" shrinkToFit="1"/>
      <protection/>
    </xf>
    <xf numFmtId="176" fontId="7" fillId="24" borderId="10" xfId="15" applyNumberFormat="1" applyFont="1" applyFill="1" applyBorder="1" applyAlignment="1">
      <alignment vertical="center" shrinkToFit="1"/>
      <protection/>
    </xf>
    <xf numFmtId="0" fontId="4" fillId="0" borderId="0" xfId="15" applyFont="1" applyAlignment="1">
      <alignment horizontal="right"/>
      <protection/>
    </xf>
    <xf numFmtId="0" fontId="22" fillId="0" borderId="0" xfId="66" applyFont="1" applyAlignment="1">
      <alignment horizontal="center"/>
      <protection/>
    </xf>
    <xf numFmtId="0" fontId="4" fillId="0" borderId="0" xfId="66" applyFont="1" applyAlignment="1">
      <alignment horizontal="left"/>
      <protection/>
    </xf>
    <xf numFmtId="0" fontId="5" fillId="0" borderId="0" xfId="66">
      <alignment/>
      <protection/>
    </xf>
    <xf numFmtId="0" fontId="4" fillId="0" borderId="0" xfId="66" applyFont="1" applyAlignment="1">
      <alignment horizontal="center"/>
      <protection/>
    </xf>
    <xf numFmtId="0" fontId="7" fillId="24" borderId="23" xfId="66" applyFont="1" applyFill="1" applyBorder="1" applyAlignment="1">
      <alignment horizontal="center" vertical="center" shrinkToFit="1"/>
      <protection/>
    </xf>
    <xf numFmtId="0" fontId="7" fillId="24" borderId="24" xfId="66" applyFont="1" applyFill="1" applyBorder="1" applyAlignment="1">
      <alignment horizontal="center" vertical="center" shrinkToFit="1"/>
      <protection/>
    </xf>
    <xf numFmtId="0" fontId="7" fillId="24" borderId="24" xfId="66" applyFont="1" applyFill="1" applyBorder="1" applyAlignment="1">
      <alignment horizontal="center" vertical="center" wrapText="1" shrinkToFit="1"/>
      <protection/>
    </xf>
    <xf numFmtId="0" fontId="7" fillId="24" borderId="14" xfId="66" applyFont="1" applyFill="1" applyBorder="1" applyAlignment="1">
      <alignment horizontal="center" vertical="center" wrapText="1" shrinkToFit="1"/>
      <protection/>
    </xf>
    <xf numFmtId="0" fontId="7" fillId="24" borderId="15" xfId="66" applyFont="1" applyFill="1" applyBorder="1" applyAlignment="1">
      <alignment horizontal="center" vertical="center" wrapText="1" shrinkToFit="1"/>
      <protection/>
    </xf>
    <xf numFmtId="0" fontId="7" fillId="24" borderId="15" xfId="66" applyFont="1" applyFill="1" applyBorder="1" applyAlignment="1">
      <alignment horizontal="center" vertical="center" shrinkToFit="1"/>
      <protection/>
    </xf>
    <xf numFmtId="0" fontId="7" fillId="24" borderId="14" xfId="66" applyFont="1" applyFill="1" applyBorder="1" applyAlignment="1">
      <alignment horizontal="center" vertical="center" shrinkToFit="1"/>
      <protection/>
    </xf>
    <xf numFmtId="0" fontId="7" fillId="24" borderId="15" xfId="66" applyFont="1" applyFill="1" applyBorder="1" applyAlignment="1">
      <alignment horizontal="right" vertical="center" shrinkToFit="1"/>
      <protection/>
    </xf>
    <xf numFmtId="0" fontId="7" fillId="0" borderId="15" xfId="66" applyFont="1" applyBorder="1" applyAlignment="1">
      <alignment horizontal="right" vertical="center" shrinkToFit="1"/>
      <protection/>
    </xf>
    <xf numFmtId="0" fontId="4" fillId="0" borderId="0" xfId="66" applyFont="1" applyAlignment="1">
      <alignment horizontal="right"/>
      <protection/>
    </xf>
    <xf numFmtId="0" fontId="6" fillId="0" borderId="0" xfId="66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1" fillId="0" borderId="0" xfId="65" applyNumberFormat="1" applyFont="1" applyFill="1" applyBorder="1" applyAlignment="1">
      <alignment horizontal="center" vertical="center" wrapText="1" shrinkToFit="1"/>
    </xf>
    <xf numFmtId="0" fontId="14" fillId="0" borderId="0" xfId="65" applyNumberFormat="1" applyFont="1" applyFill="1" applyBorder="1" applyAlignment="1">
      <alignment horizontal="left" vertical="center"/>
    </xf>
    <xf numFmtId="0" fontId="12" fillId="0" borderId="0" xfId="65" applyNumberFormat="1" applyFont="1" applyFill="1" applyBorder="1" applyAlignment="1">
      <alignment/>
    </xf>
    <xf numFmtId="0" fontId="14" fillId="0" borderId="0" xfId="65" applyNumberFormat="1" applyFont="1" applyFill="1" applyBorder="1" applyAlignment="1">
      <alignment vertical="center"/>
    </xf>
    <xf numFmtId="0" fontId="14" fillId="0" borderId="0" xfId="65" applyNumberFormat="1" applyFont="1" applyFill="1" applyBorder="1" applyAlignment="1">
      <alignment horizontal="right" vertical="center"/>
    </xf>
    <xf numFmtId="0" fontId="23" fillId="24" borderId="16" xfId="65" applyFont="1" applyFill="1" applyBorder="1" applyAlignment="1">
      <alignment horizontal="center" vertical="center" wrapText="1" shrinkToFit="1"/>
    </xf>
    <xf numFmtId="0" fontId="23" fillId="24" borderId="15" xfId="65" applyFont="1" applyFill="1" applyBorder="1" applyAlignment="1">
      <alignment horizontal="center" vertical="center" wrapText="1" shrinkToFit="1"/>
    </xf>
    <xf numFmtId="0" fontId="23" fillId="24" borderId="20" xfId="65" applyFont="1" applyFill="1" applyBorder="1" applyAlignment="1">
      <alignment horizontal="center" vertical="center" wrapText="1" shrinkToFit="1"/>
    </xf>
    <xf numFmtId="0" fontId="24" fillId="24" borderId="20" xfId="65" applyFont="1" applyFill="1" applyBorder="1" applyAlignment="1">
      <alignment horizontal="center" vertical="center" wrapText="1" shrinkToFit="1"/>
    </xf>
    <xf numFmtId="0" fontId="23" fillId="24" borderId="20" xfId="65" applyFont="1" applyFill="1" applyBorder="1" applyAlignment="1">
      <alignment horizontal="left" vertical="center" wrapText="1" shrinkToFit="1"/>
    </xf>
    <xf numFmtId="4" fontId="23" fillId="0" borderId="20" xfId="65" applyNumberFormat="1" applyFont="1" applyBorder="1" applyAlignment="1">
      <alignment horizontal="center" shrinkToFit="1"/>
    </xf>
    <xf numFmtId="4" fontId="23" fillId="0" borderId="20" xfId="65" applyNumberFormat="1" applyFont="1" applyBorder="1" applyAlignment="1">
      <alignment horizontal="right"/>
    </xf>
    <xf numFmtId="0" fontId="23" fillId="24" borderId="20" xfId="65" applyFont="1" applyFill="1" applyBorder="1" applyAlignment="1">
      <alignment horizontal="right" vertical="center" wrapText="1" shrinkToFit="1"/>
    </xf>
  </cellXfs>
  <cellStyles count="57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2_1" xfId="66"/>
    <cellStyle name="常规_Sheet3" xfId="67"/>
    <cellStyle name="常规_Sheet9" xfId="68"/>
    <cellStyle name="常规_Sheet3_Sheet11" xfId="69"/>
    <cellStyle name="常规_Sheet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tabSelected="1" zoomScaleSheetLayoutView="100" workbookViewId="0" topLeftCell="A1">
      <selection activeCell="F18" sqref="F18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4.25">
      <c r="A1" s="1" t="s">
        <v>0</v>
      </c>
    </row>
    <row r="2" spans="1:4" ht="18.75">
      <c r="A2" s="120" t="s">
        <v>1</v>
      </c>
      <c r="B2" s="120"/>
      <c r="C2" s="120"/>
      <c r="D2" s="120"/>
    </row>
    <row r="3" spans="1:4" ht="14.25">
      <c r="A3" s="121"/>
      <c r="B3" s="122"/>
      <c r="C3" s="122"/>
      <c r="D3" s="122"/>
    </row>
    <row r="4" spans="1:4" s="119" customFormat="1" ht="12">
      <c r="A4" s="123" t="s">
        <v>2</v>
      </c>
      <c r="B4" s="123"/>
      <c r="C4" s="123"/>
      <c r="D4" s="124" t="s">
        <v>3</v>
      </c>
    </row>
    <row r="5" spans="1:4" ht="14.25">
      <c r="A5" s="125" t="s">
        <v>4</v>
      </c>
      <c r="B5" s="126"/>
      <c r="C5" s="125" t="s">
        <v>5</v>
      </c>
      <c r="D5" s="126"/>
    </row>
    <row r="6" spans="1:4" ht="14.25">
      <c r="A6" s="127" t="s">
        <v>6</v>
      </c>
      <c r="B6" s="128" t="s">
        <v>7</v>
      </c>
      <c r="C6" s="129" t="s">
        <v>8</v>
      </c>
      <c r="D6" s="128" t="s">
        <v>7</v>
      </c>
    </row>
    <row r="7" spans="1:4" ht="14.25">
      <c r="A7" s="129" t="s">
        <v>9</v>
      </c>
      <c r="B7" s="130">
        <v>746635</v>
      </c>
      <c r="C7" s="129" t="s">
        <v>10</v>
      </c>
      <c r="D7" s="130">
        <v>676635</v>
      </c>
    </row>
    <row r="8" spans="1:4" ht="14.25">
      <c r="A8" s="129" t="s">
        <v>11</v>
      </c>
      <c r="B8" s="130"/>
      <c r="C8" s="129" t="s">
        <v>12</v>
      </c>
      <c r="D8" s="130">
        <v>635700</v>
      </c>
    </row>
    <row r="9" spans="1:4" ht="14.25">
      <c r="A9" s="129" t="s">
        <v>13</v>
      </c>
      <c r="B9" s="130"/>
      <c r="C9" s="129" t="s">
        <v>14</v>
      </c>
      <c r="D9" s="130"/>
    </row>
    <row r="10" spans="1:4" ht="14.25">
      <c r="A10" s="129" t="s">
        <v>15</v>
      </c>
      <c r="B10" s="130"/>
      <c r="C10" s="129" t="s">
        <v>16</v>
      </c>
      <c r="D10" s="130">
        <v>40935</v>
      </c>
    </row>
    <row r="11" spans="1:4" ht="14.25">
      <c r="A11" s="129" t="s">
        <v>17</v>
      </c>
      <c r="B11" s="131"/>
      <c r="C11" s="129" t="s">
        <v>18</v>
      </c>
      <c r="D11" s="131"/>
    </row>
    <row r="12" spans="1:4" ht="14.25">
      <c r="A12" s="129" t="s">
        <v>19</v>
      </c>
      <c r="B12" s="130"/>
      <c r="C12" s="129" t="s">
        <v>20</v>
      </c>
      <c r="D12" s="131"/>
    </row>
    <row r="13" spans="1:4" ht="14.25">
      <c r="A13" s="129" t="s">
        <v>21</v>
      </c>
      <c r="B13" s="131"/>
      <c r="C13" s="129" t="s">
        <v>22</v>
      </c>
      <c r="D13" s="130"/>
    </row>
    <row r="14" spans="1:4" ht="14.25">
      <c r="A14" s="129" t="s">
        <v>23</v>
      </c>
      <c r="B14" s="131"/>
      <c r="C14" s="129" t="s">
        <v>24</v>
      </c>
      <c r="D14" s="130"/>
    </row>
    <row r="15" spans="1:4" ht="14.25">
      <c r="A15" s="129" t="s">
        <v>25</v>
      </c>
      <c r="B15" s="131"/>
      <c r="C15" s="129" t="s">
        <v>26</v>
      </c>
      <c r="D15" s="130"/>
    </row>
    <row r="16" spans="1:4" ht="14.25">
      <c r="A16" s="129" t="s">
        <v>27</v>
      </c>
      <c r="B16" s="131"/>
      <c r="C16" s="129" t="s">
        <v>28</v>
      </c>
      <c r="D16" s="130"/>
    </row>
    <row r="17" spans="1:4" ht="14.25">
      <c r="A17" s="129" t="s">
        <v>29</v>
      </c>
      <c r="B17" s="130"/>
      <c r="C17" s="129"/>
      <c r="D17" s="132"/>
    </row>
    <row r="18" spans="1:4" ht="14.25">
      <c r="A18" s="129" t="s">
        <v>30</v>
      </c>
      <c r="B18" s="130"/>
      <c r="C18" s="129" t="s">
        <v>31</v>
      </c>
      <c r="D18" s="130">
        <v>70000</v>
      </c>
    </row>
    <row r="19" spans="1:4" ht="14.25">
      <c r="A19" s="129" t="s">
        <v>32</v>
      </c>
      <c r="B19" s="130"/>
      <c r="C19" s="129" t="s">
        <v>24</v>
      </c>
      <c r="D19" s="130"/>
    </row>
    <row r="20" spans="1:4" ht="14.25">
      <c r="A20" s="129" t="s">
        <v>33</v>
      </c>
      <c r="B20" s="130"/>
      <c r="C20" s="129" t="s">
        <v>34</v>
      </c>
      <c r="D20" s="130">
        <v>70000</v>
      </c>
    </row>
    <row r="21" spans="1:4" ht="14.25">
      <c r="A21" s="129" t="s">
        <v>35</v>
      </c>
      <c r="B21" s="130"/>
      <c r="C21" s="129" t="s">
        <v>36</v>
      </c>
      <c r="D21" s="130"/>
    </row>
    <row r="22" spans="1:4" ht="14.25">
      <c r="A22" s="129"/>
      <c r="B22" s="132"/>
      <c r="C22" s="129" t="s">
        <v>37</v>
      </c>
      <c r="D22" s="130"/>
    </row>
    <row r="23" spans="1:4" ht="14.25">
      <c r="A23" s="129"/>
      <c r="B23" s="132"/>
      <c r="C23" s="129" t="s">
        <v>38</v>
      </c>
      <c r="D23" s="130"/>
    </row>
    <row r="24" spans="1:4" ht="14.25">
      <c r="A24" s="129"/>
      <c r="B24" s="132"/>
      <c r="C24" s="129" t="s">
        <v>28</v>
      </c>
      <c r="D24" s="130"/>
    </row>
    <row r="25" spans="1:4" ht="14.25">
      <c r="A25" s="129"/>
      <c r="B25" s="132"/>
      <c r="C25" s="129"/>
      <c r="D25" s="132"/>
    </row>
    <row r="26" spans="1:4" ht="14.25">
      <c r="A26" s="129"/>
      <c r="B26" s="132"/>
      <c r="C26" s="129" t="s">
        <v>39</v>
      </c>
      <c r="D26" s="130"/>
    </row>
    <row r="27" spans="1:4" ht="14.25">
      <c r="A27" s="129"/>
      <c r="B27" s="132"/>
      <c r="C27" s="129"/>
      <c r="D27" s="132"/>
    </row>
    <row r="28" spans="1:4" ht="14.25">
      <c r="A28" s="129" t="s">
        <v>40</v>
      </c>
      <c r="B28" s="130">
        <v>746635</v>
      </c>
      <c r="C28" s="127" t="s">
        <v>41</v>
      </c>
      <c r="D28" s="130">
        <v>74635</v>
      </c>
    </row>
    <row r="29" spans="1:4" ht="14.25">
      <c r="A29" s="129"/>
      <c r="B29" s="132"/>
      <c r="C29" s="129"/>
      <c r="D29" s="132"/>
    </row>
    <row r="30" spans="1:4" ht="14.25">
      <c r="A30" s="129" t="s">
        <v>42</v>
      </c>
      <c r="B30" s="130"/>
      <c r="C30" s="129" t="s">
        <v>43</v>
      </c>
      <c r="D30" s="130"/>
    </row>
    <row r="31" spans="1:4" ht="14.25">
      <c r="A31" s="129" t="s">
        <v>44</v>
      </c>
      <c r="B31" s="131"/>
      <c r="C31" s="129" t="s">
        <v>45</v>
      </c>
      <c r="D31" s="131"/>
    </row>
    <row r="32" spans="1:4" ht="14.25">
      <c r="A32" s="129" t="s">
        <v>46</v>
      </c>
      <c r="B32" s="130"/>
      <c r="C32" s="129" t="s">
        <v>47</v>
      </c>
      <c r="D32" s="131"/>
    </row>
    <row r="33" spans="1:4" ht="14.25">
      <c r="A33" s="129" t="s">
        <v>48</v>
      </c>
      <c r="B33" s="131"/>
      <c r="C33" s="129"/>
      <c r="D33" s="132"/>
    </row>
    <row r="34" spans="1:4" ht="14.25">
      <c r="A34" s="129"/>
      <c r="B34" s="132"/>
      <c r="C34" s="129"/>
      <c r="D34" s="132"/>
    </row>
    <row r="35" spans="1:4" ht="14.25">
      <c r="A35" s="129"/>
      <c r="B35" s="132"/>
      <c r="C35" s="129"/>
      <c r="D35" s="132"/>
    </row>
    <row r="36" spans="1:4" ht="14.25">
      <c r="A36" s="129" t="s">
        <v>49</v>
      </c>
      <c r="B36" s="131"/>
      <c r="C36" s="129" t="s">
        <v>50</v>
      </c>
      <c r="D36" s="132"/>
    </row>
    <row r="37" spans="1:4" ht="14.25">
      <c r="A37" s="129"/>
      <c r="B37" s="132"/>
      <c r="C37" s="129"/>
      <c r="D37" s="132"/>
    </row>
    <row r="38" spans="1:4" ht="14.25">
      <c r="A38" s="129" t="s">
        <v>51</v>
      </c>
      <c r="B38" s="130">
        <v>746635</v>
      </c>
      <c r="C38" s="127" t="s">
        <v>52</v>
      </c>
      <c r="D38" s="130">
        <v>746635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5"/>
  <sheetViews>
    <sheetView zoomScaleSheetLayoutView="100" workbookViewId="0" topLeftCell="A1">
      <selection activeCell="A19" sqref="A19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231</v>
      </c>
    </row>
    <row r="2" spans="1:2" ht="30" customHeight="1">
      <c r="A2" s="12" t="s">
        <v>232</v>
      </c>
      <c r="B2" s="12"/>
    </row>
    <row r="3" spans="1:2" ht="30" customHeight="1">
      <c r="A3" s="13" t="s">
        <v>55</v>
      </c>
      <c r="B3" s="14" t="s">
        <v>3</v>
      </c>
    </row>
    <row r="4" spans="1:2" ht="39" customHeight="1">
      <c r="A4" s="15" t="s">
        <v>57</v>
      </c>
      <c r="B4" s="15" t="s">
        <v>233</v>
      </c>
    </row>
    <row r="5" spans="1:2" ht="39" customHeight="1">
      <c r="A5" s="16" t="s">
        <v>234</v>
      </c>
      <c r="B5" s="15"/>
    </row>
    <row r="6" spans="1:2" ht="39" customHeight="1">
      <c r="A6" s="17" t="s">
        <v>235</v>
      </c>
      <c r="B6" s="18"/>
    </row>
    <row r="7" spans="1:2" ht="39" customHeight="1">
      <c r="A7" s="10" t="s">
        <v>236</v>
      </c>
      <c r="B7" s="18"/>
    </row>
    <row r="8" spans="1:2" ht="39" customHeight="1">
      <c r="A8" s="10" t="s">
        <v>237</v>
      </c>
      <c r="B8" s="18"/>
    </row>
    <row r="9" spans="1:2" ht="39" customHeight="1">
      <c r="A9" s="10" t="s">
        <v>238</v>
      </c>
      <c r="B9" s="18"/>
    </row>
    <row r="10" spans="1:2" ht="39" customHeight="1">
      <c r="A10" s="10" t="s">
        <v>239</v>
      </c>
      <c r="B10" s="18"/>
    </row>
    <row r="11" spans="1:2" ht="39" customHeight="1">
      <c r="A11" s="10" t="s">
        <v>240</v>
      </c>
      <c r="B11" s="18"/>
    </row>
    <row r="12" spans="1:2" ht="14.25">
      <c r="A12" s="19" t="s">
        <v>241</v>
      </c>
      <c r="B12" s="19"/>
    </row>
    <row r="13" spans="1:2" ht="14.25">
      <c r="A13" s="20" t="s">
        <v>242</v>
      </c>
      <c r="B13" s="20"/>
    </row>
    <row r="14" spans="1:2" ht="37.5" customHeight="1">
      <c r="A14" s="21" t="s">
        <v>243</v>
      </c>
      <c r="B14" s="21"/>
    </row>
    <row r="15" spans="1:2" ht="30" customHeight="1">
      <c r="A15" s="11" t="s">
        <v>244</v>
      </c>
      <c r="B15" s="11"/>
    </row>
  </sheetData>
  <sheetProtection/>
  <mergeCells count="4">
    <mergeCell ref="A2:B2"/>
    <mergeCell ref="A12:B12"/>
    <mergeCell ref="A14:B14"/>
    <mergeCell ref="A15:B15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2"/>
  <sheetViews>
    <sheetView zoomScaleSheetLayoutView="100" workbookViewId="0" topLeftCell="A1">
      <selection activeCell="I24" sqref="I24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245</v>
      </c>
    </row>
    <row r="2" spans="1:7" ht="22.5">
      <c r="A2" s="2" t="s">
        <v>246</v>
      </c>
      <c r="B2" s="3"/>
      <c r="C2" s="3"/>
      <c r="D2" s="3"/>
      <c r="E2" s="3"/>
      <c r="F2" s="3"/>
      <c r="G2" s="3"/>
    </row>
    <row r="3" spans="1:7" ht="14.25">
      <c r="A3" s="4" t="s">
        <v>55</v>
      </c>
      <c r="B3" s="4"/>
      <c r="C3" s="4"/>
      <c r="D3" s="4"/>
      <c r="E3" s="5"/>
      <c r="F3" s="5"/>
      <c r="G3" s="6" t="s">
        <v>56</v>
      </c>
    </row>
    <row r="4" spans="1:7" ht="21" customHeight="1">
      <c r="A4" s="7" t="s">
        <v>247</v>
      </c>
      <c r="B4" s="7"/>
      <c r="C4" s="7"/>
      <c r="D4" s="7"/>
      <c r="E4" s="7" t="s">
        <v>248</v>
      </c>
      <c r="F4" s="7"/>
      <c r="G4" s="7"/>
    </row>
    <row r="5" spans="1:7" ht="21" customHeight="1">
      <c r="A5" s="7" t="s">
        <v>65</v>
      </c>
      <c r="B5" s="7"/>
      <c r="C5" s="7"/>
      <c r="D5" s="7" t="s">
        <v>66</v>
      </c>
      <c r="E5" s="7" t="s">
        <v>102</v>
      </c>
      <c r="F5" s="7" t="s">
        <v>92</v>
      </c>
      <c r="G5" s="7" t="s">
        <v>93</v>
      </c>
    </row>
    <row r="6" spans="1:7" ht="21" customHeight="1">
      <c r="A6" s="7"/>
      <c r="B6" s="7"/>
      <c r="C6" s="7"/>
      <c r="D6" s="7"/>
      <c r="E6" s="7"/>
      <c r="F6" s="7"/>
      <c r="G6" s="7"/>
    </row>
    <row r="7" spans="1:7" ht="21" customHeight="1">
      <c r="A7" s="7"/>
      <c r="B7" s="7"/>
      <c r="C7" s="7"/>
      <c r="D7" s="7"/>
      <c r="E7" s="7"/>
      <c r="F7" s="7"/>
      <c r="G7" s="7"/>
    </row>
    <row r="8" spans="1:7" ht="21" customHeight="1">
      <c r="A8" s="7" t="s">
        <v>67</v>
      </c>
      <c r="B8" s="7" t="s">
        <v>68</v>
      </c>
      <c r="C8" s="7" t="s">
        <v>69</v>
      </c>
      <c r="D8" s="7" t="s">
        <v>70</v>
      </c>
      <c r="E8" s="8">
        <v>1</v>
      </c>
      <c r="F8" s="8">
        <v>2</v>
      </c>
      <c r="G8" s="8">
        <v>5</v>
      </c>
    </row>
    <row r="9" spans="1:7" ht="21" customHeight="1">
      <c r="A9" s="7"/>
      <c r="B9" s="7"/>
      <c r="C9" s="7"/>
      <c r="D9" s="7" t="s">
        <v>78</v>
      </c>
      <c r="E9" s="9"/>
      <c r="F9" s="9"/>
      <c r="G9" s="9"/>
    </row>
    <row r="10" spans="1:7" ht="21" customHeight="1">
      <c r="A10" s="10"/>
      <c r="B10" s="10"/>
      <c r="C10" s="10"/>
      <c r="D10" s="10"/>
      <c r="E10" s="10"/>
      <c r="F10" s="10"/>
      <c r="G10" s="10"/>
    </row>
    <row r="11" spans="1:7" ht="21" customHeight="1">
      <c r="A11" s="10"/>
      <c r="B11" s="10"/>
      <c r="C11" s="10"/>
      <c r="D11" s="10"/>
      <c r="E11" s="10"/>
      <c r="F11" s="10"/>
      <c r="G11" s="10"/>
    </row>
    <row r="12" spans="1:7" ht="21" customHeight="1">
      <c r="A12" s="10"/>
      <c r="B12" s="10"/>
      <c r="C12" s="10"/>
      <c r="D12" s="10"/>
      <c r="E12" s="10"/>
      <c r="F12" s="10"/>
      <c r="G12" s="10"/>
    </row>
    <row r="13" spans="1:7" ht="21" customHeight="1">
      <c r="A13" s="10"/>
      <c r="B13" s="10"/>
      <c r="C13" s="10"/>
      <c r="D13" s="10"/>
      <c r="E13" s="10"/>
      <c r="F13" s="10"/>
      <c r="G13" s="10"/>
    </row>
    <row r="14" spans="1:7" ht="21" customHeight="1">
      <c r="A14" s="10"/>
      <c r="B14" s="10"/>
      <c r="C14" s="10"/>
      <c r="D14" s="10"/>
      <c r="E14" s="10"/>
      <c r="F14" s="10"/>
      <c r="G14" s="10"/>
    </row>
    <row r="15" spans="1:7" ht="21" customHeight="1">
      <c r="A15" s="10"/>
      <c r="B15" s="10"/>
      <c r="C15" s="10"/>
      <c r="D15" s="10"/>
      <c r="E15" s="10"/>
      <c r="F15" s="10"/>
      <c r="G15" s="10"/>
    </row>
    <row r="16" spans="1:7" ht="21" customHeight="1">
      <c r="A16" s="10"/>
      <c r="B16" s="10"/>
      <c r="C16" s="10"/>
      <c r="D16" s="10"/>
      <c r="E16" s="10"/>
      <c r="F16" s="10"/>
      <c r="G16" s="10"/>
    </row>
    <row r="17" spans="1:7" ht="21" customHeight="1">
      <c r="A17" s="10"/>
      <c r="B17" s="10"/>
      <c r="C17" s="10"/>
      <c r="D17" s="10"/>
      <c r="E17" s="10"/>
      <c r="F17" s="10"/>
      <c r="G17" s="10"/>
    </row>
    <row r="18" spans="1:7" ht="21" customHeight="1">
      <c r="A18" s="10"/>
      <c r="B18" s="10"/>
      <c r="C18" s="10"/>
      <c r="D18" s="10"/>
      <c r="E18" s="10"/>
      <c r="F18" s="10"/>
      <c r="G18" s="10"/>
    </row>
    <row r="19" spans="1:7" ht="21" customHeight="1">
      <c r="A19" s="10"/>
      <c r="B19" s="10"/>
      <c r="C19" s="10"/>
      <c r="D19" s="10"/>
      <c r="E19" s="10"/>
      <c r="F19" s="10"/>
      <c r="G19" s="10"/>
    </row>
    <row r="20" spans="1:7" ht="21" customHeight="1">
      <c r="A20" s="10"/>
      <c r="B20" s="10"/>
      <c r="C20" s="10"/>
      <c r="D20" s="10"/>
      <c r="E20" s="10"/>
      <c r="F20" s="10"/>
      <c r="G20" s="10"/>
    </row>
    <row r="21" spans="1:7" ht="21" customHeight="1">
      <c r="A21" s="10"/>
      <c r="B21" s="10"/>
      <c r="C21" s="10"/>
      <c r="D21" s="10"/>
      <c r="E21" s="10"/>
      <c r="F21" s="10"/>
      <c r="G21" s="10"/>
    </row>
    <row r="22" spans="1:7" ht="30.75" customHeight="1">
      <c r="A22" s="11" t="s">
        <v>249</v>
      </c>
      <c r="B22" s="11"/>
      <c r="C22" s="11"/>
      <c r="D22" s="11"/>
      <c r="E22" s="11"/>
      <c r="F22" s="11"/>
      <c r="G22" s="11"/>
    </row>
  </sheetData>
  <sheetProtection/>
  <mergeCells count="13">
    <mergeCell ref="A2:G2"/>
    <mergeCell ref="A3:D3"/>
    <mergeCell ref="A4:D4"/>
    <mergeCell ref="E4:G4"/>
    <mergeCell ref="A22:G22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zoomScaleSheetLayoutView="100" workbookViewId="0" topLeftCell="A1">
      <selection activeCell="P17" sqref="P17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53</v>
      </c>
    </row>
    <row r="2" spans="1:11" ht="27">
      <c r="A2" s="104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5">
      <c r="A3" s="105" t="s">
        <v>55</v>
      </c>
      <c r="B3" s="105"/>
      <c r="C3" s="105"/>
      <c r="D3" s="105"/>
      <c r="E3" s="106"/>
      <c r="F3" s="106"/>
      <c r="G3" s="106"/>
      <c r="H3" s="107"/>
      <c r="I3" s="106"/>
      <c r="J3" s="117"/>
      <c r="K3" s="118" t="s">
        <v>56</v>
      </c>
    </row>
    <row r="4" spans="1:11" ht="21" customHeight="1">
      <c r="A4" s="108" t="s">
        <v>57</v>
      </c>
      <c r="B4" s="109"/>
      <c r="C4" s="109"/>
      <c r="D4" s="109"/>
      <c r="E4" s="110" t="s">
        <v>58</v>
      </c>
      <c r="F4" s="110" t="s">
        <v>59</v>
      </c>
      <c r="G4" s="110" t="s">
        <v>60</v>
      </c>
      <c r="H4" s="110" t="s">
        <v>61</v>
      </c>
      <c r="I4" s="110" t="s">
        <v>62</v>
      </c>
      <c r="J4" s="110" t="s">
        <v>63</v>
      </c>
      <c r="K4" s="110" t="s">
        <v>64</v>
      </c>
    </row>
    <row r="5" spans="1:11" ht="21" customHeight="1">
      <c r="A5" s="111" t="s">
        <v>65</v>
      </c>
      <c r="B5" s="112"/>
      <c r="C5" s="112"/>
      <c r="D5" s="113" t="s">
        <v>66</v>
      </c>
      <c r="E5" s="112"/>
      <c r="F5" s="112"/>
      <c r="G5" s="112"/>
      <c r="H5" s="112"/>
      <c r="I5" s="112"/>
      <c r="J5" s="112"/>
      <c r="K5" s="110"/>
    </row>
    <row r="6" spans="1:11" ht="21" customHeight="1">
      <c r="A6" s="111"/>
      <c r="B6" s="112"/>
      <c r="C6" s="112"/>
      <c r="D6" s="113"/>
      <c r="E6" s="112"/>
      <c r="F6" s="112"/>
      <c r="G6" s="112"/>
      <c r="H6" s="112"/>
      <c r="I6" s="112"/>
      <c r="J6" s="112"/>
      <c r="K6" s="110"/>
    </row>
    <row r="7" spans="1:11" ht="21" customHeight="1">
      <c r="A7" s="114" t="s">
        <v>67</v>
      </c>
      <c r="B7" s="113" t="s">
        <v>68</v>
      </c>
      <c r="C7" s="113" t="s">
        <v>69</v>
      </c>
      <c r="D7" s="113" t="s">
        <v>70</v>
      </c>
      <c r="E7" s="112" t="s">
        <v>71</v>
      </c>
      <c r="F7" s="112" t="s">
        <v>72</v>
      </c>
      <c r="G7" s="112" t="s">
        <v>73</v>
      </c>
      <c r="H7" s="112" t="s">
        <v>74</v>
      </c>
      <c r="I7" s="112" t="s">
        <v>75</v>
      </c>
      <c r="J7" s="112" t="s">
        <v>76</v>
      </c>
      <c r="K7" s="112" t="s">
        <v>77</v>
      </c>
    </row>
    <row r="8" spans="1:11" ht="21" customHeight="1">
      <c r="A8" s="114"/>
      <c r="B8" s="113"/>
      <c r="C8" s="113"/>
      <c r="D8" s="113" t="s">
        <v>78</v>
      </c>
      <c r="E8" s="97">
        <v>746635</v>
      </c>
      <c r="F8" s="97">
        <v>746635</v>
      </c>
      <c r="G8" s="97"/>
      <c r="H8" s="97"/>
      <c r="I8" s="97"/>
      <c r="J8" s="97"/>
      <c r="K8" s="97"/>
    </row>
    <row r="9" spans="1:11" ht="21" customHeight="1">
      <c r="A9" s="45">
        <v>208</v>
      </c>
      <c r="B9" s="46"/>
      <c r="C9" s="46"/>
      <c r="D9" s="46" t="s">
        <v>79</v>
      </c>
      <c r="E9" s="97">
        <v>34315</v>
      </c>
      <c r="F9" s="97">
        <v>34315</v>
      </c>
      <c r="G9" s="115"/>
      <c r="H9" s="97"/>
      <c r="I9" s="115"/>
      <c r="J9" s="115"/>
      <c r="K9" s="97"/>
    </row>
    <row r="10" spans="1:11" ht="21" customHeight="1">
      <c r="A10" s="45">
        <v>20805</v>
      </c>
      <c r="B10" s="46"/>
      <c r="C10" s="46"/>
      <c r="D10" s="46" t="s">
        <v>80</v>
      </c>
      <c r="E10" s="97">
        <v>34315</v>
      </c>
      <c r="F10" s="97">
        <v>34315</v>
      </c>
      <c r="G10" s="115"/>
      <c r="H10" s="115"/>
      <c r="I10" s="115"/>
      <c r="J10" s="115"/>
      <c r="K10" s="97"/>
    </row>
    <row r="11" spans="1:11" ht="21" customHeight="1">
      <c r="A11" s="45">
        <v>2080502</v>
      </c>
      <c r="B11" s="46"/>
      <c r="C11" s="46"/>
      <c r="D11" s="46" t="s">
        <v>81</v>
      </c>
      <c r="E11" s="97">
        <v>34315</v>
      </c>
      <c r="F11" s="97">
        <v>34315</v>
      </c>
      <c r="G11" s="115"/>
      <c r="H11" s="115"/>
      <c r="I11" s="115"/>
      <c r="J11" s="115"/>
      <c r="K11" s="97"/>
    </row>
    <row r="12" spans="1:11" ht="21" customHeight="1">
      <c r="A12" s="45">
        <v>210</v>
      </c>
      <c r="B12" s="46"/>
      <c r="C12" s="46"/>
      <c r="D12" s="46" t="s">
        <v>82</v>
      </c>
      <c r="E12" s="97">
        <v>6620</v>
      </c>
      <c r="F12" s="97">
        <v>6620</v>
      </c>
      <c r="G12" s="115"/>
      <c r="H12" s="115"/>
      <c r="I12" s="115"/>
      <c r="J12" s="115"/>
      <c r="K12" s="115"/>
    </row>
    <row r="13" spans="1:11" ht="21" customHeight="1">
      <c r="A13" s="47">
        <v>21005</v>
      </c>
      <c r="B13" s="48"/>
      <c r="C13" s="48"/>
      <c r="D13" s="48" t="s">
        <v>83</v>
      </c>
      <c r="E13" s="101">
        <v>6620</v>
      </c>
      <c r="F13" s="101">
        <v>6620</v>
      </c>
      <c r="G13" s="116"/>
      <c r="H13" s="116"/>
      <c r="I13" s="116"/>
      <c r="J13" s="116"/>
      <c r="K13" s="116"/>
    </row>
    <row r="14" spans="1:11" ht="21" customHeight="1">
      <c r="A14" s="47">
        <v>2100502</v>
      </c>
      <c r="B14" s="48"/>
      <c r="C14" s="48"/>
      <c r="D14" s="48" t="s">
        <v>84</v>
      </c>
      <c r="E14" s="101">
        <v>6620</v>
      </c>
      <c r="F14" s="101">
        <v>6620</v>
      </c>
      <c r="G14" s="116"/>
      <c r="H14" s="116"/>
      <c r="I14" s="116"/>
      <c r="J14" s="116"/>
      <c r="K14" s="116"/>
    </row>
    <row r="15" spans="1:11" ht="21" customHeight="1">
      <c r="A15" s="47">
        <v>213</v>
      </c>
      <c r="B15" s="48"/>
      <c r="C15" s="48"/>
      <c r="D15" s="48" t="s">
        <v>85</v>
      </c>
      <c r="E15" s="101">
        <v>705700</v>
      </c>
      <c r="F15" s="101">
        <v>705700</v>
      </c>
      <c r="G15" s="116"/>
      <c r="H15" s="116"/>
      <c r="I15" s="116"/>
      <c r="J15" s="116"/>
      <c r="K15" s="116"/>
    </row>
    <row r="16" spans="1:11" ht="21" customHeight="1">
      <c r="A16" s="47">
        <v>21301</v>
      </c>
      <c r="B16" s="47"/>
      <c r="C16" s="47"/>
      <c r="D16" s="48" t="s">
        <v>86</v>
      </c>
      <c r="E16" s="101">
        <v>705700</v>
      </c>
      <c r="F16" s="101">
        <v>705700</v>
      </c>
      <c r="G16" s="116"/>
      <c r="H16" s="116"/>
      <c r="I16" s="116"/>
      <c r="J16" s="116"/>
      <c r="K16" s="116"/>
    </row>
    <row r="17" spans="1:11" ht="21" customHeight="1">
      <c r="A17" s="47">
        <v>2130104</v>
      </c>
      <c r="B17" s="47"/>
      <c r="C17" s="47"/>
      <c r="D17" s="48" t="s">
        <v>87</v>
      </c>
      <c r="E17" s="101">
        <v>635700</v>
      </c>
      <c r="F17" s="101">
        <v>635700</v>
      </c>
      <c r="G17" s="116"/>
      <c r="H17" s="116"/>
      <c r="I17" s="116"/>
      <c r="J17" s="116"/>
      <c r="K17" s="116"/>
    </row>
    <row r="18" spans="1:11" ht="21" customHeight="1">
      <c r="A18" s="47">
        <v>2130199</v>
      </c>
      <c r="B18" s="48"/>
      <c r="C18" s="48"/>
      <c r="D18" s="48" t="s">
        <v>88</v>
      </c>
      <c r="E18" s="101">
        <v>70000</v>
      </c>
      <c r="F18" s="101">
        <v>70000</v>
      </c>
      <c r="G18" s="116"/>
      <c r="H18" s="116"/>
      <c r="I18" s="116"/>
      <c r="J18" s="116"/>
      <c r="K18" s="116"/>
    </row>
    <row r="19" spans="1:11" ht="21" customHeight="1">
      <c r="A19" s="47"/>
      <c r="B19" s="48"/>
      <c r="C19" s="48"/>
      <c r="D19" s="48"/>
      <c r="E19" s="101"/>
      <c r="F19" s="101"/>
      <c r="G19" s="116"/>
      <c r="H19" s="116"/>
      <c r="I19" s="116"/>
      <c r="J19" s="116"/>
      <c r="K19" s="101"/>
    </row>
    <row r="20" spans="1:11" ht="21" customHeight="1">
      <c r="A20" s="47"/>
      <c r="B20" s="48"/>
      <c r="C20" s="48"/>
      <c r="D20" s="48"/>
      <c r="E20" s="101"/>
      <c r="F20" s="101"/>
      <c r="G20" s="116"/>
      <c r="H20" s="116"/>
      <c r="I20" s="116"/>
      <c r="J20" s="116"/>
      <c r="K20" s="116"/>
    </row>
  </sheetData>
  <sheetProtection/>
  <mergeCells count="27">
    <mergeCell ref="A2:K2"/>
    <mergeCell ref="A3:D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workbookViewId="0" topLeftCell="A1">
      <selection activeCell="H27" sqref="H27"/>
    </sheetView>
  </sheetViews>
  <sheetFormatPr defaultColWidth="9.00390625" defaultRowHeight="14.25"/>
  <cols>
    <col min="1" max="3" width="6.375" style="0" customWidth="1"/>
    <col min="4" max="4" width="16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89</v>
      </c>
    </row>
    <row r="2" spans="1:10" ht="27">
      <c r="A2" s="91" t="s">
        <v>90</v>
      </c>
      <c r="B2" s="91"/>
      <c r="C2" s="91"/>
      <c r="D2" s="91"/>
      <c r="E2" s="91"/>
      <c r="F2" s="91"/>
      <c r="G2" s="91"/>
      <c r="H2" s="91"/>
      <c r="I2" s="91"/>
      <c r="J2" s="91"/>
    </row>
    <row r="3" spans="1:11" ht="14.25">
      <c r="A3" s="92" t="s">
        <v>55</v>
      </c>
      <c r="B3" s="92"/>
      <c r="C3" s="92"/>
      <c r="D3" s="92"/>
      <c r="E3" s="93"/>
      <c r="F3" s="94"/>
      <c r="G3" s="93"/>
      <c r="H3" s="93"/>
      <c r="I3" s="93"/>
      <c r="J3" s="103"/>
      <c r="K3" t="s">
        <v>56</v>
      </c>
    </row>
    <row r="4" spans="1:11" ht="14.25">
      <c r="A4" s="95" t="s">
        <v>57</v>
      </c>
      <c r="B4" s="95"/>
      <c r="C4" s="95"/>
      <c r="D4" s="95"/>
      <c r="E4" s="96" t="s">
        <v>91</v>
      </c>
      <c r="F4" s="96" t="s">
        <v>92</v>
      </c>
      <c r="G4" s="96" t="s">
        <v>93</v>
      </c>
      <c r="H4" s="96" t="s">
        <v>94</v>
      </c>
      <c r="I4" s="96" t="s">
        <v>95</v>
      </c>
      <c r="J4" s="96" t="s">
        <v>96</v>
      </c>
      <c r="K4" s="10" t="s">
        <v>97</v>
      </c>
    </row>
    <row r="5" spans="1:11" ht="14.25">
      <c r="A5" s="96" t="s">
        <v>65</v>
      </c>
      <c r="B5" s="96"/>
      <c r="C5" s="96"/>
      <c r="D5" s="95" t="s">
        <v>66</v>
      </c>
      <c r="E5" s="96"/>
      <c r="F5" s="96"/>
      <c r="G5" s="96"/>
      <c r="H5" s="96"/>
      <c r="I5" s="96"/>
      <c r="J5" s="96"/>
      <c r="K5" s="10"/>
    </row>
    <row r="6" spans="1:11" ht="14.25">
      <c r="A6" s="96"/>
      <c r="B6" s="96"/>
      <c r="C6" s="96"/>
      <c r="D6" s="95"/>
      <c r="E6" s="96"/>
      <c r="F6" s="96"/>
      <c r="G6" s="96"/>
      <c r="H6" s="96"/>
      <c r="I6" s="96"/>
      <c r="J6" s="96"/>
      <c r="K6" s="10"/>
    </row>
    <row r="7" spans="1:11" ht="14.25">
      <c r="A7" s="96"/>
      <c r="B7" s="96"/>
      <c r="C7" s="96"/>
      <c r="D7" s="95"/>
      <c r="E7" s="96"/>
      <c r="F7" s="96"/>
      <c r="G7" s="96"/>
      <c r="H7" s="96"/>
      <c r="I7" s="96"/>
      <c r="J7" s="96"/>
      <c r="K7" s="10"/>
    </row>
    <row r="8" spans="1:11" ht="14.25">
      <c r="A8" s="95" t="s">
        <v>67</v>
      </c>
      <c r="B8" s="95" t="s">
        <v>68</v>
      </c>
      <c r="C8" s="95" t="s">
        <v>69</v>
      </c>
      <c r="D8" s="95" t="s">
        <v>70</v>
      </c>
      <c r="E8" s="96" t="s">
        <v>71</v>
      </c>
      <c r="F8" s="96" t="s">
        <v>72</v>
      </c>
      <c r="G8" s="96" t="s">
        <v>73</v>
      </c>
      <c r="H8" s="96" t="s">
        <v>74</v>
      </c>
      <c r="I8" s="96" t="s">
        <v>75</v>
      </c>
      <c r="J8" s="96" t="s">
        <v>76</v>
      </c>
      <c r="K8" s="10"/>
    </row>
    <row r="9" spans="1:11" ht="14.25">
      <c r="A9" s="95"/>
      <c r="B9" s="95"/>
      <c r="C9" s="95"/>
      <c r="D9" s="95" t="s">
        <v>78</v>
      </c>
      <c r="E9" s="97">
        <v>746635</v>
      </c>
      <c r="F9" s="97">
        <f>SUM(F10,F13,F16)</f>
        <v>676635</v>
      </c>
      <c r="G9" s="98">
        <v>70000</v>
      </c>
      <c r="H9" s="98"/>
      <c r="I9" s="98"/>
      <c r="J9" s="98"/>
      <c r="K9" s="10"/>
    </row>
    <row r="10" spans="1:11" ht="14.25">
      <c r="A10" s="99">
        <v>208</v>
      </c>
      <c r="B10" s="99"/>
      <c r="C10" s="99"/>
      <c r="D10" s="46" t="s">
        <v>79</v>
      </c>
      <c r="E10" s="97">
        <v>34315</v>
      </c>
      <c r="F10" s="97">
        <v>34315</v>
      </c>
      <c r="G10" s="98"/>
      <c r="H10" s="100"/>
      <c r="I10" s="100"/>
      <c r="J10" s="100"/>
      <c r="K10" s="10"/>
    </row>
    <row r="11" spans="1:11" ht="14.25">
      <c r="A11" s="99">
        <v>20805</v>
      </c>
      <c r="B11" s="99"/>
      <c r="C11" s="99"/>
      <c r="D11" s="46" t="s">
        <v>80</v>
      </c>
      <c r="E11" s="97">
        <v>34315</v>
      </c>
      <c r="F11" s="97">
        <v>34315</v>
      </c>
      <c r="G11" s="98"/>
      <c r="H11" s="100"/>
      <c r="I11" s="100"/>
      <c r="J11" s="100"/>
      <c r="K11" s="10"/>
    </row>
    <row r="12" spans="1:11" ht="14.25">
      <c r="A12" s="99">
        <v>2080502</v>
      </c>
      <c r="B12" s="99"/>
      <c r="C12" s="99"/>
      <c r="D12" s="46" t="s">
        <v>81</v>
      </c>
      <c r="E12" s="97">
        <v>34315</v>
      </c>
      <c r="F12" s="97">
        <v>34315</v>
      </c>
      <c r="G12" s="100"/>
      <c r="H12" s="100"/>
      <c r="I12" s="100"/>
      <c r="J12" s="100"/>
      <c r="K12" s="10"/>
    </row>
    <row r="13" spans="1:11" ht="14.25">
      <c r="A13" s="99">
        <v>210</v>
      </c>
      <c r="B13" s="99"/>
      <c r="C13" s="99"/>
      <c r="D13" s="46" t="s">
        <v>82</v>
      </c>
      <c r="E13" s="97">
        <v>6620</v>
      </c>
      <c r="F13" s="97">
        <v>6620</v>
      </c>
      <c r="G13" s="98"/>
      <c r="H13" s="100"/>
      <c r="I13" s="100"/>
      <c r="J13" s="100"/>
      <c r="K13" s="10"/>
    </row>
    <row r="14" spans="1:11" ht="14.25">
      <c r="A14" s="99">
        <v>21005</v>
      </c>
      <c r="B14" s="99"/>
      <c r="C14" s="99"/>
      <c r="D14" s="48" t="s">
        <v>83</v>
      </c>
      <c r="E14" s="101">
        <v>6620</v>
      </c>
      <c r="F14" s="101">
        <v>6620</v>
      </c>
      <c r="G14" s="98"/>
      <c r="H14" s="100"/>
      <c r="I14" s="100"/>
      <c r="J14" s="100"/>
      <c r="K14" s="10"/>
    </row>
    <row r="15" spans="1:11" ht="14.25">
      <c r="A15" s="99">
        <v>2100502</v>
      </c>
      <c r="B15" s="99"/>
      <c r="C15" s="99"/>
      <c r="D15" s="48" t="s">
        <v>84</v>
      </c>
      <c r="E15" s="101">
        <v>6620</v>
      </c>
      <c r="F15" s="101">
        <v>6620</v>
      </c>
      <c r="G15" s="98"/>
      <c r="H15" s="100"/>
      <c r="I15" s="100"/>
      <c r="J15" s="100"/>
      <c r="K15" s="10"/>
    </row>
    <row r="16" spans="1:11" ht="14.25">
      <c r="A16" s="99">
        <v>213</v>
      </c>
      <c r="B16" s="99"/>
      <c r="C16" s="99"/>
      <c r="D16" s="48" t="s">
        <v>85</v>
      </c>
      <c r="E16" s="101">
        <v>705700</v>
      </c>
      <c r="F16" s="101">
        <v>635700</v>
      </c>
      <c r="G16" s="98">
        <v>70000</v>
      </c>
      <c r="H16" s="100"/>
      <c r="I16" s="100"/>
      <c r="J16" s="100"/>
      <c r="K16" s="10"/>
    </row>
    <row r="17" spans="1:11" ht="14.25">
      <c r="A17" s="99">
        <v>21301</v>
      </c>
      <c r="B17" s="99"/>
      <c r="C17" s="99"/>
      <c r="D17" s="48" t="s">
        <v>86</v>
      </c>
      <c r="E17" s="101">
        <v>705700</v>
      </c>
      <c r="F17" s="101">
        <v>635700</v>
      </c>
      <c r="G17" s="98">
        <v>70000</v>
      </c>
      <c r="H17" s="100"/>
      <c r="I17" s="100"/>
      <c r="J17" s="100"/>
      <c r="K17" s="10"/>
    </row>
    <row r="18" spans="1:11" ht="14.25">
      <c r="A18" s="99">
        <v>2130104</v>
      </c>
      <c r="B18" s="99"/>
      <c r="C18" s="99"/>
      <c r="D18" s="48" t="s">
        <v>87</v>
      </c>
      <c r="E18" s="101">
        <v>635700</v>
      </c>
      <c r="F18" s="101">
        <v>635700</v>
      </c>
      <c r="G18" s="98"/>
      <c r="H18" s="100"/>
      <c r="I18" s="100"/>
      <c r="J18" s="100"/>
      <c r="K18" s="10"/>
    </row>
    <row r="19" spans="1:11" ht="14.25">
      <c r="A19" s="99">
        <v>2130199</v>
      </c>
      <c r="B19" s="99"/>
      <c r="C19" s="99"/>
      <c r="D19" s="48" t="s">
        <v>88</v>
      </c>
      <c r="E19" s="101">
        <v>70000</v>
      </c>
      <c r="F19" s="98"/>
      <c r="G19" s="102">
        <v>70000</v>
      </c>
      <c r="H19" s="100"/>
      <c r="I19" s="100"/>
      <c r="J19" s="100"/>
      <c r="K19" s="10"/>
    </row>
    <row r="20" spans="1:11" ht="14.25">
      <c r="A20" s="99"/>
      <c r="B20" s="99"/>
      <c r="C20" s="99"/>
      <c r="D20" s="99"/>
      <c r="E20" s="98"/>
      <c r="F20" s="98"/>
      <c r="G20" s="98"/>
      <c r="H20" s="100"/>
      <c r="I20" s="100"/>
      <c r="J20" s="100"/>
      <c r="K20" s="10"/>
    </row>
  </sheetData>
  <sheetProtection/>
  <mergeCells count="26">
    <mergeCell ref="A2:J2"/>
    <mergeCell ref="A3:D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SheetLayoutView="100" workbookViewId="0" topLeftCell="A1">
      <selection activeCell="C7" sqref="C7:D7"/>
    </sheetView>
  </sheetViews>
  <sheetFormatPr defaultColWidth="8.875" defaultRowHeight="14.25"/>
  <cols>
    <col min="1" max="1" width="19.00390625" style="0" customWidth="1"/>
    <col min="2" max="2" width="10.25390625" style="0" customWidth="1"/>
    <col min="3" max="3" width="9.625" style="0" customWidth="1"/>
    <col min="4" max="4" width="10.125" style="0" customWidth="1"/>
    <col min="5" max="5" width="12.75390625" style="0" customWidth="1"/>
    <col min="6" max="6" width="11.50390625" style="0" customWidth="1"/>
  </cols>
  <sheetData>
    <row r="1" ht="14.25">
      <c r="A1" s="1" t="s">
        <v>98</v>
      </c>
    </row>
    <row r="2" spans="1:7" ht="18.75">
      <c r="A2" s="22" t="s">
        <v>99</v>
      </c>
      <c r="B2" s="22"/>
      <c r="C2" s="22"/>
      <c r="D2" s="22"/>
      <c r="E2" s="22"/>
      <c r="F2" s="22"/>
      <c r="G2" s="22"/>
    </row>
    <row r="3" spans="1:7" ht="14.25">
      <c r="A3" s="23" t="s">
        <v>55</v>
      </c>
      <c r="B3" s="23"/>
      <c r="C3" s="23"/>
      <c r="D3" s="24"/>
      <c r="E3" s="24"/>
      <c r="F3" s="24"/>
      <c r="G3" s="67" t="s">
        <v>3</v>
      </c>
    </row>
    <row r="4" spans="1:7" ht="14.25">
      <c r="A4" s="84" t="s">
        <v>100</v>
      </c>
      <c r="B4" s="84" t="s">
        <v>78</v>
      </c>
      <c r="C4" s="85" t="s">
        <v>101</v>
      </c>
      <c r="D4" s="86"/>
      <c r="E4" s="86"/>
      <c r="F4" s="86"/>
      <c r="G4" s="87"/>
    </row>
    <row r="5" spans="1:7" ht="14.25">
      <c r="A5" s="88"/>
      <c r="B5" s="88"/>
      <c r="C5" s="84" t="s">
        <v>102</v>
      </c>
      <c r="D5" s="85" t="s">
        <v>103</v>
      </c>
      <c r="E5" s="87"/>
      <c r="F5" s="84" t="s">
        <v>104</v>
      </c>
      <c r="G5" s="84" t="s">
        <v>105</v>
      </c>
    </row>
    <row r="6" spans="1:7" ht="24">
      <c r="A6" s="89"/>
      <c r="B6" s="89"/>
      <c r="C6" s="89"/>
      <c r="D6" s="90" t="s">
        <v>106</v>
      </c>
      <c r="E6" s="90" t="s">
        <v>107</v>
      </c>
      <c r="F6" s="89"/>
      <c r="G6" s="89"/>
    </row>
    <row r="7" spans="1:7" ht="14.25">
      <c r="A7" s="29" t="s">
        <v>78</v>
      </c>
      <c r="B7" s="30">
        <f>SUM(B8,B12,B16)</f>
        <v>676635</v>
      </c>
      <c r="C7" s="30">
        <f>SUM(C8,C12,C16)</f>
        <v>676635</v>
      </c>
      <c r="D7" s="30">
        <f>SUM(D8,D12,D16)</f>
        <v>676635</v>
      </c>
      <c r="E7" s="30"/>
      <c r="F7" s="30"/>
      <c r="G7" s="30"/>
    </row>
    <row r="8" spans="1:7" ht="14.25">
      <c r="A8" s="31" t="s">
        <v>108</v>
      </c>
      <c r="B8" s="32">
        <f>SUM(B9)</f>
        <v>635700</v>
      </c>
      <c r="C8" s="32">
        <f>SUM(C9)</f>
        <v>635700</v>
      </c>
      <c r="D8" s="32">
        <f>SUM(D9)</f>
        <v>635700</v>
      </c>
      <c r="E8" s="31"/>
      <c r="F8" s="31"/>
      <c r="G8" s="31"/>
    </row>
    <row r="9" spans="1:7" ht="14.25">
      <c r="A9" s="31" t="s">
        <v>109</v>
      </c>
      <c r="B9" s="32">
        <v>635700</v>
      </c>
      <c r="C9" s="32">
        <v>635700</v>
      </c>
      <c r="D9" s="32">
        <v>635700</v>
      </c>
      <c r="E9" s="31"/>
      <c r="F9" s="31"/>
      <c r="G9" s="31"/>
    </row>
    <row r="10" spans="1:7" ht="14.25">
      <c r="A10" s="31"/>
      <c r="B10" s="32"/>
      <c r="C10" s="32"/>
      <c r="D10" s="32"/>
      <c r="E10" s="31"/>
      <c r="F10" s="31"/>
      <c r="G10" s="31"/>
    </row>
    <row r="11" spans="1:7" ht="14.25">
      <c r="A11" s="31"/>
      <c r="B11" s="32"/>
      <c r="C11" s="32"/>
      <c r="D11" s="32"/>
      <c r="E11" s="31"/>
      <c r="F11" s="31"/>
      <c r="G11" s="31"/>
    </row>
    <row r="12" spans="1:7" ht="14.25">
      <c r="A12" s="31" t="s">
        <v>110</v>
      </c>
      <c r="B12" s="32">
        <f>SUM(B13)</f>
        <v>0</v>
      </c>
      <c r="C12" s="32">
        <f>SUM(C13)</f>
        <v>0</v>
      </c>
      <c r="D12" s="32">
        <f>SUM(D13)</f>
        <v>0</v>
      </c>
      <c r="E12" s="31"/>
      <c r="F12" s="31"/>
      <c r="G12" s="31"/>
    </row>
    <row r="13" spans="1:7" ht="14.25">
      <c r="A13" s="31"/>
      <c r="B13" s="32"/>
      <c r="C13" s="32"/>
      <c r="D13" s="32"/>
      <c r="E13" s="31"/>
      <c r="F13" s="31"/>
      <c r="G13" s="31"/>
    </row>
    <row r="14" spans="1:7" ht="14.25">
      <c r="A14" s="31"/>
      <c r="B14" s="32"/>
      <c r="C14" s="32"/>
      <c r="D14" s="32"/>
      <c r="E14" s="31"/>
      <c r="F14" s="31"/>
      <c r="G14" s="31"/>
    </row>
    <row r="15" spans="1:7" ht="14.25">
      <c r="A15" s="31"/>
      <c r="B15" s="32"/>
      <c r="C15" s="32"/>
      <c r="D15" s="32"/>
      <c r="E15" s="31"/>
      <c r="F15" s="31"/>
      <c r="G15" s="31"/>
    </row>
    <row r="16" spans="1:7" ht="14.25">
      <c r="A16" s="31" t="s">
        <v>111</v>
      </c>
      <c r="B16" s="32">
        <f>SUM(B17:B19)</f>
        <v>40935</v>
      </c>
      <c r="C16" s="32">
        <f>SUM(C17:C19)</f>
        <v>40935</v>
      </c>
      <c r="D16" s="32">
        <f>SUM(D17:D19)</f>
        <v>40935</v>
      </c>
      <c r="E16" s="31"/>
      <c r="F16" s="31"/>
      <c r="G16" s="31"/>
    </row>
    <row r="17" spans="1:7" ht="14.25">
      <c r="A17" s="31" t="s">
        <v>112</v>
      </c>
      <c r="B17" s="32">
        <v>34315</v>
      </c>
      <c r="C17" s="32">
        <v>34315</v>
      </c>
      <c r="D17" s="32">
        <v>34315</v>
      </c>
      <c r="E17" s="31"/>
      <c r="F17" s="31"/>
      <c r="G17" s="31"/>
    </row>
    <row r="18" spans="1:7" ht="14.25">
      <c r="A18" s="31" t="s">
        <v>113</v>
      </c>
      <c r="B18" s="32">
        <v>6620</v>
      </c>
      <c r="C18" s="32">
        <v>6620</v>
      </c>
      <c r="D18" s="32">
        <v>6620</v>
      </c>
      <c r="E18" s="31"/>
      <c r="F18" s="31"/>
      <c r="G18" s="31"/>
    </row>
    <row r="19" spans="1:7" ht="14.25">
      <c r="A19" s="31"/>
      <c r="B19" s="32"/>
      <c r="C19" s="32"/>
      <c r="D19" s="32"/>
      <c r="E19" s="31"/>
      <c r="F19" s="31"/>
      <c r="G19" s="31"/>
    </row>
    <row r="20" spans="1:7" ht="14.25">
      <c r="A20" s="31" t="s">
        <v>114</v>
      </c>
      <c r="B20" s="32"/>
      <c r="C20" s="31"/>
      <c r="D20" s="31"/>
      <c r="E20" s="31"/>
      <c r="F20" s="32"/>
      <c r="G20" s="31"/>
    </row>
    <row r="21" spans="1:7" ht="14.25">
      <c r="A21" s="31"/>
      <c r="B21" s="32"/>
      <c r="C21" s="31"/>
      <c r="D21" s="31"/>
      <c r="E21" s="31"/>
      <c r="F21" s="32"/>
      <c r="G21" s="31"/>
    </row>
    <row r="22" spans="1:7" ht="14.25">
      <c r="A22" s="31"/>
      <c r="B22" s="32"/>
      <c r="C22" s="31"/>
      <c r="D22" s="31"/>
      <c r="E22" s="31"/>
      <c r="F22" s="32"/>
      <c r="G22" s="31"/>
    </row>
    <row r="23" spans="1:7" ht="14.25">
      <c r="A23" s="31"/>
      <c r="B23" s="32"/>
      <c r="C23" s="31"/>
      <c r="D23" s="31"/>
      <c r="E23" s="31"/>
      <c r="F23" s="32"/>
      <c r="G23" s="31"/>
    </row>
    <row r="24" spans="1:7" ht="14.25">
      <c r="A24" s="31" t="s">
        <v>115</v>
      </c>
      <c r="B24" s="31"/>
      <c r="C24" s="31"/>
      <c r="D24" s="31"/>
      <c r="E24" s="31"/>
      <c r="F24" s="31"/>
      <c r="G24" s="31"/>
    </row>
    <row r="25" spans="1:7" ht="14.25">
      <c r="A25" s="31"/>
      <c r="B25" s="31"/>
      <c r="C25" s="31"/>
      <c r="D25" s="31"/>
      <c r="E25" s="31"/>
      <c r="F25" s="31"/>
      <c r="G25" s="31"/>
    </row>
    <row r="26" spans="1:7" ht="14.25">
      <c r="A26" s="31"/>
      <c r="B26" s="31"/>
      <c r="C26" s="31"/>
      <c r="D26" s="31"/>
      <c r="E26" s="31"/>
      <c r="F26" s="31"/>
      <c r="G26" s="31"/>
    </row>
    <row r="27" spans="1:7" ht="14.25">
      <c r="A27" s="31"/>
      <c r="B27" s="31"/>
      <c r="C27" s="31"/>
      <c r="D27" s="31"/>
      <c r="E27" s="31"/>
      <c r="F27" s="31"/>
      <c r="G27" s="31"/>
    </row>
    <row r="28" spans="1:7" ht="14.25">
      <c r="A28" s="31" t="s">
        <v>116</v>
      </c>
      <c r="B28" s="32"/>
      <c r="C28" s="32"/>
      <c r="D28" s="32"/>
      <c r="E28" s="31"/>
      <c r="F28" s="31"/>
      <c r="G28" s="31"/>
    </row>
    <row r="29" spans="1:7" ht="14.25">
      <c r="A29" s="31"/>
      <c r="B29" s="32"/>
      <c r="C29" s="32"/>
      <c r="D29" s="32"/>
      <c r="E29" s="31"/>
      <c r="F29" s="31"/>
      <c r="G29" s="31"/>
    </row>
    <row r="30" spans="1:7" ht="14.25">
      <c r="A30" s="31"/>
      <c r="B30" s="32"/>
      <c r="C30" s="32"/>
      <c r="D30" s="32"/>
      <c r="E30" s="31"/>
      <c r="F30" s="31"/>
      <c r="G30" s="31"/>
    </row>
    <row r="31" spans="1:7" ht="14.25">
      <c r="A31" s="31"/>
      <c r="B31" s="32"/>
      <c r="C31" s="32"/>
      <c r="D31" s="32"/>
      <c r="E31" s="31"/>
      <c r="F31" s="31"/>
      <c r="G31" s="31"/>
    </row>
    <row r="32" spans="1:7" ht="14.25">
      <c r="A32" s="31" t="s">
        <v>97</v>
      </c>
      <c r="B32" s="32"/>
      <c r="C32" s="32"/>
      <c r="D32" s="32"/>
      <c r="E32" s="31"/>
      <c r="F32" s="31"/>
      <c r="G32" s="31"/>
    </row>
    <row r="33" spans="1:7" ht="14.25">
      <c r="A33" s="31"/>
      <c r="B33" s="32"/>
      <c r="C33" s="32"/>
      <c r="D33" s="32"/>
      <c r="E33" s="31"/>
      <c r="F33" s="31"/>
      <c r="G33" s="31"/>
    </row>
    <row r="34" spans="1:7" ht="14.25">
      <c r="A34" s="31"/>
      <c r="B34" s="32"/>
      <c r="C34" s="32"/>
      <c r="D34" s="32"/>
      <c r="E34" s="31"/>
      <c r="F34" s="31"/>
      <c r="G34" s="31"/>
    </row>
    <row r="35" spans="1:7" ht="14.25">
      <c r="A35" s="31"/>
      <c r="B35" s="32"/>
      <c r="C35" s="32"/>
      <c r="D35" s="32"/>
      <c r="E35" s="31"/>
      <c r="F35" s="31"/>
      <c r="G35" s="31"/>
    </row>
  </sheetData>
  <sheetProtection/>
  <mergeCells count="9">
    <mergeCell ref="A2:G2"/>
    <mergeCell ref="A3:C3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fitToHeight="1" fitToWidth="1" horizontalDpi="600" verticalDpi="600" orientation="portrait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SheetLayoutView="100" workbookViewId="0" topLeftCell="A1">
      <selection activeCell="K8" sqref="K8"/>
    </sheetView>
  </sheetViews>
  <sheetFormatPr defaultColWidth="8.875" defaultRowHeight="14.25"/>
  <cols>
    <col min="1" max="1" width="20.875" style="0" customWidth="1"/>
    <col min="2" max="2" width="10.00390625" style="0" customWidth="1"/>
    <col min="3" max="4" width="9.625" style="0" bestFit="1" customWidth="1"/>
    <col min="5" max="5" width="12.25390625" style="0" customWidth="1"/>
    <col min="6" max="6" width="12.125" style="0" customWidth="1"/>
    <col min="7" max="7" width="5.125" style="0" customWidth="1"/>
    <col min="8" max="8" width="11.375" style="0" customWidth="1"/>
  </cols>
  <sheetData>
    <row r="1" ht="14.25">
      <c r="A1" s="1" t="s">
        <v>117</v>
      </c>
    </row>
    <row r="2" spans="1:8" ht="18.75">
      <c r="A2" s="22" t="s">
        <v>118</v>
      </c>
      <c r="B2" s="22"/>
      <c r="C2" s="22"/>
      <c r="D2" s="22"/>
      <c r="E2" s="22"/>
      <c r="F2" s="22"/>
      <c r="G2" s="22"/>
      <c r="H2" s="22"/>
    </row>
    <row r="3" spans="1:8" ht="14.25">
      <c r="A3" s="23" t="s">
        <v>55</v>
      </c>
      <c r="B3" s="23"/>
      <c r="C3" s="23"/>
      <c r="D3" s="24"/>
      <c r="E3" s="24"/>
      <c r="F3" s="24"/>
      <c r="H3" s="67" t="s">
        <v>3</v>
      </c>
    </row>
    <row r="4" spans="1:8" ht="14.25">
      <c r="A4" s="68" t="s">
        <v>119</v>
      </c>
      <c r="B4" s="68" t="s">
        <v>78</v>
      </c>
      <c r="C4" s="69" t="s">
        <v>101</v>
      </c>
      <c r="D4" s="70"/>
      <c r="E4" s="70"/>
      <c r="F4" s="70"/>
      <c r="G4" s="70"/>
      <c r="H4" s="71" t="s">
        <v>120</v>
      </c>
    </row>
    <row r="5" spans="1:8" ht="14.25">
      <c r="A5" s="72"/>
      <c r="B5" s="72"/>
      <c r="C5" s="68" t="s">
        <v>102</v>
      </c>
      <c r="D5" s="69" t="s">
        <v>103</v>
      </c>
      <c r="E5" s="73"/>
      <c r="F5" s="68" t="s">
        <v>104</v>
      </c>
      <c r="G5" s="74" t="s">
        <v>121</v>
      </c>
      <c r="H5" s="75"/>
    </row>
    <row r="6" spans="1:8" ht="28.5" customHeight="1">
      <c r="A6" s="76"/>
      <c r="B6" s="76"/>
      <c r="C6" s="76"/>
      <c r="D6" s="77" t="s">
        <v>106</v>
      </c>
      <c r="E6" s="77" t="s">
        <v>107</v>
      </c>
      <c r="F6" s="76"/>
      <c r="G6" s="78"/>
      <c r="H6" s="75"/>
    </row>
    <row r="7" spans="1:8" ht="14.25">
      <c r="A7" s="29" t="s">
        <v>78</v>
      </c>
      <c r="B7" s="30">
        <v>70000</v>
      </c>
      <c r="C7" s="30">
        <v>70000</v>
      </c>
      <c r="D7" s="30">
        <v>70000</v>
      </c>
      <c r="E7" s="30"/>
      <c r="F7" s="30"/>
      <c r="G7" s="79"/>
      <c r="H7" s="10"/>
    </row>
    <row r="8" spans="1:8" ht="61.5" customHeight="1">
      <c r="A8" s="80" t="s">
        <v>122</v>
      </c>
      <c r="B8" s="81">
        <v>70000</v>
      </c>
      <c r="C8" s="81">
        <v>70000</v>
      </c>
      <c r="D8" s="81">
        <v>70000</v>
      </c>
      <c r="E8" s="31"/>
      <c r="F8" s="31"/>
      <c r="G8" s="82"/>
      <c r="H8" s="83" t="s">
        <v>123</v>
      </c>
    </row>
    <row r="9" spans="1:8" ht="14.25">
      <c r="A9" s="31"/>
      <c r="B9" s="32"/>
      <c r="C9" s="32"/>
      <c r="D9" s="32"/>
      <c r="E9" s="31"/>
      <c r="F9" s="31"/>
      <c r="G9" s="82"/>
      <c r="H9" s="10"/>
    </row>
    <row r="10" spans="1:8" ht="14.25">
      <c r="A10" s="31"/>
      <c r="B10" s="32"/>
      <c r="C10" s="32"/>
      <c r="D10" s="32"/>
      <c r="E10" s="31"/>
      <c r="F10" s="31"/>
      <c r="G10" s="82"/>
      <c r="H10" s="10"/>
    </row>
    <row r="11" spans="1:8" ht="14.25">
      <c r="A11" s="31"/>
      <c r="B11" s="32"/>
      <c r="C11" s="32"/>
      <c r="D11" s="32"/>
      <c r="E11" s="31"/>
      <c r="F11" s="31"/>
      <c r="G11" s="82"/>
      <c r="H11" s="10"/>
    </row>
    <row r="12" spans="1:8" ht="14.25">
      <c r="A12" s="31"/>
      <c r="B12" s="32"/>
      <c r="C12" s="32"/>
      <c r="D12" s="32"/>
      <c r="E12" s="31"/>
      <c r="F12" s="31"/>
      <c r="G12" s="82"/>
      <c r="H12" s="10"/>
    </row>
    <row r="13" spans="1:8" ht="14.25">
      <c r="A13" s="31"/>
      <c r="B13" s="32"/>
      <c r="C13" s="32"/>
      <c r="D13" s="32"/>
      <c r="E13" s="31"/>
      <c r="F13" s="31"/>
      <c r="G13" s="82"/>
      <c r="H13" s="10"/>
    </row>
    <row r="14" spans="1:8" ht="14.25">
      <c r="A14" s="31"/>
      <c r="B14" s="32"/>
      <c r="C14" s="32"/>
      <c r="D14" s="32"/>
      <c r="E14" s="31"/>
      <c r="F14" s="31"/>
      <c r="G14" s="82"/>
      <c r="H14" s="10"/>
    </row>
    <row r="15" spans="1:8" ht="14.25">
      <c r="A15" s="31"/>
      <c r="B15" s="32"/>
      <c r="C15" s="32"/>
      <c r="D15" s="32"/>
      <c r="E15" s="31"/>
      <c r="F15" s="31"/>
      <c r="G15" s="82"/>
      <c r="H15" s="10"/>
    </row>
    <row r="16" spans="1:8" ht="14.25">
      <c r="A16" s="31"/>
      <c r="B16" s="32"/>
      <c r="C16" s="32"/>
      <c r="D16" s="32"/>
      <c r="E16" s="31"/>
      <c r="F16" s="31"/>
      <c r="G16" s="82"/>
      <c r="H16" s="10"/>
    </row>
    <row r="17" spans="1:8" ht="14.25">
      <c r="A17" s="31"/>
      <c r="B17" s="32"/>
      <c r="C17" s="32"/>
      <c r="D17" s="32"/>
      <c r="E17" s="31"/>
      <c r="F17" s="31"/>
      <c r="G17" s="82"/>
      <c r="H17" s="10"/>
    </row>
    <row r="18" spans="1:8" ht="14.25">
      <c r="A18" s="31"/>
      <c r="B18" s="32"/>
      <c r="C18" s="32"/>
      <c r="D18" s="32"/>
      <c r="E18" s="31"/>
      <c r="F18" s="31"/>
      <c r="G18" s="82"/>
      <c r="H18" s="10"/>
    </row>
    <row r="19" spans="1:8" ht="14.25">
      <c r="A19" s="31"/>
      <c r="B19" s="32"/>
      <c r="C19" s="32"/>
      <c r="D19" s="32"/>
      <c r="E19" s="31"/>
      <c r="F19" s="31"/>
      <c r="G19" s="82"/>
      <c r="H19" s="10"/>
    </row>
    <row r="20" spans="1:8" ht="14.25">
      <c r="A20" s="31"/>
      <c r="B20" s="32"/>
      <c r="C20" s="31"/>
      <c r="D20" s="31"/>
      <c r="E20" s="31"/>
      <c r="F20" s="32"/>
      <c r="G20" s="82"/>
      <c r="H20" s="10"/>
    </row>
    <row r="21" spans="1:8" ht="14.25">
      <c r="A21" s="31"/>
      <c r="B21" s="32"/>
      <c r="C21" s="31"/>
      <c r="D21" s="31"/>
      <c r="E21" s="31"/>
      <c r="F21" s="32"/>
      <c r="G21" s="82"/>
      <c r="H21" s="10"/>
    </row>
    <row r="22" spans="1:8" ht="14.25">
      <c r="A22" s="31"/>
      <c r="B22" s="32"/>
      <c r="C22" s="31"/>
      <c r="D22" s="31"/>
      <c r="E22" s="31"/>
      <c r="F22" s="32"/>
      <c r="G22" s="82"/>
      <c r="H22" s="10"/>
    </row>
    <row r="23" spans="1:8" ht="14.25">
      <c r="A23" s="31"/>
      <c r="B23" s="32"/>
      <c r="C23" s="31"/>
      <c r="D23" s="31"/>
      <c r="E23" s="31"/>
      <c r="F23" s="32"/>
      <c r="G23" s="82"/>
      <c r="H23" s="10"/>
    </row>
    <row r="24" spans="1:8" ht="14.25">
      <c r="A24" s="31"/>
      <c r="B24" s="31"/>
      <c r="C24" s="31"/>
      <c r="D24" s="31"/>
      <c r="E24" s="31"/>
      <c r="F24" s="31"/>
      <c r="G24" s="82"/>
      <c r="H24" s="10"/>
    </row>
    <row r="25" spans="1:8" ht="14.25">
      <c r="A25" s="31"/>
      <c r="B25" s="31"/>
      <c r="C25" s="31"/>
      <c r="D25" s="31"/>
      <c r="E25" s="31"/>
      <c r="F25" s="31"/>
      <c r="G25" s="82"/>
      <c r="H25" s="10"/>
    </row>
    <row r="26" spans="1:8" ht="14.25">
      <c r="A26" s="31"/>
      <c r="B26" s="31"/>
      <c r="C26" s="31"/>
      <c r="D26" s="31"/>
      <c r="E26" s="31"/>
      <c r="F26" s="31"/>
      <c r="G26" s="82"/>
      <c r="H26" s="10"/>
    </row>
    <row r="27" spans="1:8" ht="14.25">
      <c r="A27" s="31"/>
      <c r="B27" s="31"/>
      <c r="C27" s="31"/>
      <c r="D27" s="31"/>
      <c r="E27" s="31"/>
      <c r="F27" s="31"/>
      <c r="G27" s="82"/>
      <c r="H27" s="10"/>
    </row>
    <row r="28" spans="1:8" ht="14.25">
      <c r="A28" s="31"/>
      <c r="B28" s="32"/>
      <c r="C28" s="32"/>
      <c r="D28" s="32"/>
      <c r="E28" s="31"/>
      <c r="F28" s="31"/>
      <c r="G28" s="82"/>
      <c r="H28" s="10"/>
    </row>
    <row r="29" spans="1:8" ht="14.25">
      <c r="A29" s="31"/>
      <c r="B29" s="32"/>
      <c r="C29" s="32"/>
      <c r="D29" s="32"/>
      <c r="E29" s="31"/>
      <c r="F29" s="31"/>
      <c r="G29" s="82"/>
      <c r="H29" s="10"/>
    </row>
  </sheetData>
  <sheetProtection/>
  <mergeCells count="10">
    <mergeCell ref="A2:H2"/>
    <mergeCell ref="A3:C3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fitToHeight="1" fitToWidth="1" horizontalDpi="600" verticalDpi="600" orientation="portrait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H37"/>
  <sheetViews>
    <sheetView zoomScaleSheetLayoutView="100" workbookViewId="0" topLeftCell="A1">
      <selection activeCell="K25" sqref="K25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7.75390625" style="0" customWidth="1"/>
    <col min="4" max="4" width="22.125" style="0" bestFit="1" customWidth="1"/>
    <col min="5" max="5" width="3.625" style="0" bestFit="1" customWidth="1"/>
    <col min="6" max="6" width="9.625" style="0" customWidth="1"/>
    <col min="7" max="7" width="9.25390625" style="0" customWidth="1"/>
    <col min="8" max="8" width="9.625" style="0" customWidth="1"/>
  </cols>
  <sheetData>
    <row r="1" ht="14.25">
      <c r="A1" s="1" t="s">
        <v>124</v>
      </c>
    </row>
    <row r="2" spans="1:8" ht="18.75">
      <c r="A2" s="51" t="s">
        <v>125</v>
      </c>
      <c r="B2" s="51"/>
      <c r="C2" s="51"/>
      <c r="D2" s="51"/>
      <c r="E2" s="51"/>
      <c r="F2" s="51"/>
      <c r="G2" s="51"/>
      <c r="H2" s="51"/>
    </row>
    <row r="3" spans="1:8" ht="14.25">
      <c r="A3" s="52" t="s">
        <v>55</v>
      </c>
      <c r="B3" s="52"/>
      <c r="C3" s="52"/>
      <c r="D3" s="53"/>
      <c r="E3" s="53"/>
      <c r="F3" s="54"/>
      <c r="G3" s="53"/>
      <c r="H3" s="55" t="s">
        <v>56</v>
      </c>
    </row>
    <row r="4" spans="1:8" ht="14.25">
      <c r="A4" s="56" t="s">
        <v>126</v>
      </c>
      <c r="B4" s="56"/>
      <c r="C4" s="56"/>
      <c r="D4" s="56" t="s">
        <v>127</v>
      </c>
      <c r="E4" s="56"/>
      <c r="F4" s="56"/>
      <c r="G4" s="56"/>
      <c r="H4" s="56"/>
    </row>
    <row r="5" spans="1:8" ht="14.25">
      <c r="A5" s="57" t="s">
        <v>128</v>
      </c>
      <c r="B5" s="57" t="s">
        <v>129</v>
      </c>
      <c r="C5" s="57" t="s">
        <v>130</v>
      </c>
      <c r="D5" s="57" t="s">
        <v>131</v>
      </c>
      <c r="E5" s="57" t="s">
        <v>129</v>
      </c>
      <c r="F5" s="56" t="s">
        <v>130</v>
      </c>
      <c r="G5" s="56"/>
      <c r="H5" s="56"/>
    </row>
    <row r="6" spans="1:8" ht="22.5">
      <c r="A6" s="57"/>
      <c r="B6" s="57"/>
      <c r="C6" s="57"/>
      <c r="D6" s="57"/>
      <c r="E6" s="57"/>
      <c r="F6" s="56" t="s">
        <v>102</v>
      </c>
      <c r="G6" s="57" t="s">
        <v>132</v>
      </c>
      <c r="H6" s="57" t="s">
        <v>133</v>
      </c>
    </row>
    <row r="7" spans="1:8" ht="14.25">
      <c r="A7" s="56" t="s">
        <v>134</v>
      </c>
      <c r="B7" s="56"/>
      <c r="C7" s="56">
        <v>1</v>
      </c>
      <c r="D7" s="56" t="s">
        <v>134</v>
      </c>
      <c r="E7" s="56"/>
      <c r="F7" s="56">
        <v>2</v>
      </c>
      <c r="G7" s="56">
        <v>3</v>
      </c>
      <c r="H7" s="56">
        <v>4</v>
      </c>
    </row>
    <row r="8" spans="1:8" ht="14.25">
      <c r="A8" s="58" t="s">
        <v>135</v>
      </c>
      <c r="B8" s="56" t="s">
        <v>71</v>
      </c>
      <c r="C8" s="59">
        <v>746635</v>
      </c>
      <c r="D8" s="58" t="s">
        <v>136</v>
      </c>
      <c r="E8" s="56" t="s">
        <v>137</v>
      </c>
      <c r="F8" s="59"/>
      <c r="G8" s="59"/>
      <c r="H8" s="60"/>
    </row>
    <row r="9" spans="1:8" ht="14.25">
      <c r="A9" s="58" t="s">
        <v>138</v>
      </c>
      <c r="B9" s="56" t="s">
        <v>72</v>
      </c>
      <c r="C9" s="59"/>
      <c r="D9" s="58" t="s">
        <v>139</v>
      </c>
      <c r="E9" s="56" t="s">
        <v>140</v>
      </c>
      <c r="F9" s="60"/>
      <c r="G9" s="60"/>
      <c r="H9" s="60"/>
    </row>
    <row r="10" spans="1:8" ht="14.25">
      <c r="A10" s="58"/>
      <c r="B10" s="56" t="s">
        <v>73</v>
      </c>
      <c r="C10" s="60"/>
      <c r="D10" s="58" t="s">
        <v>141</v>
      </c>
      <c r="E10" s="56" t="s">
        <v>142</v>
      </c>
      <c r="F10" s="59"/>
      <c r="G10" s="59"/>
      <c r="H10" s="60"/>
    </row>
    <row r="11" spans="1:8" ht="14.25">
      <c r="A11" s="58"/>
      <c r="B11" s="56" t="s">
        <v>74</v>
      </c>
      <c r="C11" s="60"/>
      <c r="D11" s="58" t="s">
        <v>143</v>
      </c>
      <c r="E11" s="56" t="s">
        <v>144</v>
      </c>
      <c r="F11" s="59"/>
      <c r="G11" s="59"/>
      <c r="H11" s="60"/>
    </row>
    <row r="12" spans="1:8" ht="14.25">
      <c r="A12" s="58"/>
      <c r="B12" s="56" t="s">
        <v>75</v>
      </c>
      <c r="C12" s="60"/>
      <c r="D12" s="58" t="s">
        <v>145</v>
      </c>
      <c r="E12" s="56" t="s">
        <v>146</v>
      </c>
      <c r="F12" s="59"/>
      <c r="G12" s="59"/>
      <c r="H12" s="59"/>
    </row>
    <row r="13" spans="1:8" ht="14.25">
      <c r="A13" s="58"/>
      <c r="B13" s="56" t="s">
        <v>76</v>
      </c>
      <c r="C13" s="60"/>
      <c r="D13" s="58" t="s">
        <v>147</v>
      </c>
      <c r="E13" s="56" t="s">
        <v>148</v>
      </c>
      <c r="F13" s="59"/>
      <c r="G13" s="59"/>
      <c r="H13" s="60"/>
    </row>
    <row r="14" spans="1:8" ht="14.25">
      <c r="A14" s="58"/>
      <c r="B14" s="56" t="s">
        <v>77</v>
      </c>
      <c r="C14" s="60"/>
      <c r="D14" s="58" t="s">
        <v>149</v>
      </c>
      <c r="E14" s="56" t="s">
        <v>150</v>
      </c>
      <c r="F14" s="59"/>
      <c r="G14" s="59"/>
      <c r="H14" s="59"/>
    </row>
    <row r="15" spans="1:8" ht="14.25">
      <c r="A15" s="58"/>
      <c r="B15" s="56" t="s">
        <v>151</v>
      </c>
      <c r="C15" s="60"/>
      <c r="D15" s="58" t="s">
        <v>152</v>
      </c>
      <c r="E15" s="56" t="s">
        <v>153</v>
      </c>
      <c r="F15" s="59">
        <v>34315</v>
      </c>
      <c r="G15" s="59">
        <v>34315</v>
      </c>
      <c r="H15" s="59"/>
    </row>
    <row r="16" spans="1:8" ht="14.25">
      <c r="A16" s="58"/>
      <c r="B16" s="56" t="s">
        <v>154</v>
      </c>
      <c r="C16" s="60"/>
      <c r="D16" s="61" t="s">
        <v>155</v>
      </c>
      <c r="E16" s="56" t="s">
        <v>156</v>
      </c>
      <c r="F16" s="59">
        <v>6620</v>
      </c>
      <c r="G16" s="59">
        <v>6620</v>
      </c>
      <c r="H16" s="60"/>
    </row>
    <row r="17" spans="1:8" ht="14.25">
      <c r="A17" s="58"/>
      <c r="B17" s="56" t="s">
        <v>157</v>
      </c>
      <c r="C17" s="60"/>
      <c r="D17" s="58" t="s">
        <v>158</v>
      </c>
      <c r="E17" s="56" t="s">
        <v>159</v>
      </c>
      <c r="F17" s="59"/>
      <c r="G17" s="59"/>
      <c r="H17" s="60"/>
    </row>
    <row r="18" spans="1:8" ht="14.25">
      <c r="A18" s="58"/>
      <c r="B18" s="56" t="s">
        <v>160</v>
      </c>
      <c r="C18" s="60"/>
      <c r="D18" s="58" t="s">
        <v>161</v>
      </c>
      <c r="E18" s="56" t="s">
        <v>162</v>
      </c>
      <c r="F18" s="59"/>
      <c r="G18" s="59"/>
      <c r="H18" s="59"/>
    </row>
    <row r="19" spans="1:8" ht="14.25">
      <c r="A19" s="58"/>
      <c r="B19" s="56" t="s">
        <v>163</v>
      </c>
      <c r="C19" s="60"/>
      <c r="D19" s="58" t="s">
        <v>164</v>
      </c>
      <c r="E19" s="56" t="s">
        <v>165</v>
      </c>
      <c r="F19" s="59">
        <v>705700</v>
      </c>
      <c r="G19" s="59">
        <v>705700</v>
      </c>
      <c r="H19" s="59"/>
    </row>
    <row r="20" spans="1:8" ht="14.25">
      <c r="A20" s="58"/>
      <c r="B20" s="56" t="s">
        <v>166</v>
      </c>
      <c r="C20" s="60"/>
      <c r="D20" s="58" t="s">
        <v>167</v>
      </c>
      <c r="E20" s="56" t="s">
        <v>168</v>
      </c>
      <c r="F20" s="59"/>
      <c r="G20" s="59"/>
      <c r="H20" s="60"/>
    </row>
    <row r="21" spans="1:8" ht="14.25">
      <c r="A21" s="58"/>
      <c r="B21" s="56" t="s">
        <v>169</v>
      </c>
      <c r="C21" s="60"/>
      <c r="D21" s="58" t="s">
        <v>170</v>
      </c>
      <c r="E21" s="56" t="s">
        <v>171</v>
      </c>
      <c r="F21" s="59"/>
      <c r="G21" s="59"/>
      <c r="H21" s="59"/>
    </row>
    <row r="22" spans="1:8" ht="14.25">
      <c r="A22" s="58"/>
      <c r="B22" s="56" t="s">
        <v>172</v>
      </c>
      <c r="C22" s="60"/>
      <c r="D22" s="58" t="s">
        <v>173</v>
      </c>
      <c r="E22" s="56" t="s">
        <v>174</v>
      </c>
      <c r="F22" s="59"/>
      <c r="G22" s="59"/>
      <c r="H22" s="60"/>
    </row>
    <row r="23" spans="1:8" ht="14.25">
      <c r="A23" s="58"/>
      <c r="B23" s="56" t="s">
        <v>175</v>
      </c>
      <c r="C23" s="60"/>
      <c r="D23" s="58" t="s">
        <v>176</v>
      </c>
      <c r="E23" s="56" t="s">
        <v>177</v>
      </c>
      <c r="F23" s="59"/>
      <c r="G23" s="59"/>
      <c r="H23" s="60"/>
    </row>
    <row r="24" spans="1:8" ht="14.25">
      <c r="A24" s="58"/>
      <c r="B24" s="56" t="s">
        <v>178</v>
      </c>
      <c r="C24" s="60"/>
      <c r="D24" s="58" t="s">
        <v>179</v>
      </c>
      <c r="E24" s="56" t="s">
        <v>180</v>
      </c>
      <c r="F24" s="60"/>
      <c r="G24" s="60"/>
      <c r="H24" s="60"/>
    </row>
    <row r="25" spans="1:8" ht="14.25">
      <c r="A25" s="58"/>
      <c r="B25" s="56" t="s">
        <v>181</v>
      </c>
      <c r="C25" s="60"/>
      <c r="D25" s="58" t="s">
        <v>182</v>
      </c>
      <c r="E25" s="56" t="s">
        <v>183</v>
      </c>
      <c r="F25" s="59"/>
      <c r="G25" s="59"/>
      <c r="H25" s="60"/>
    </row>
    <row r="26" spans="1:8" ht="14.25">
      <c r="A26" s="58"/>
      <c r="B26" s="56" t="s">
        <v>184</v>
      </c>
      <c r="C26" s="60"/>
      <c r="D26" s="58" t="s">
        <v>185</v>
      </c>
      <c r="E26" s="56" t="s">
        <v>186</v>
      </c>
      <c r="F26" s="59"/>
      <c r="G26" s="59"/>
      <c r="H26" s="60"/>
    </row>
    <row r="27" spans="1:8" ht="14.25">
      <c r="A27" s="58"/>
      <c r="B27" s="56" t="s">
        <v>187</v>
      </c>
      <c r="C27" s="60"/>
      <c r="D27" s="58" t="s">
        <v>188</v>
      </c>
      <c r="E27" s="56" t="s">
        <v>189</v>
      </c>
      <c r="F27" s="59"/>
      <c r="G27" s="59"/>
      <c r="H27" s="60"/>
    </row>
    <row r="28" spans="1:8" ht="14.25">
      <c r="A28" s="58"/>
      <c r="B28" s="56" t="s">
        <v>190</v>
      </c>
      <c r="C28" s="60"/>
      <c r="D28" s="58" t="s">
        <v>191</v>
      </c>
      <c r="E28" s="56" t="s">
        <v>192</v>
      </c>
      <c r="F28" s="59"/>
      <c r="G28" s="59"/>
      <c r="H28" s="60"/>
    </row>
    <row r="29" spans="1:8" ht="14.25">
      <c r="A29" s="58"/>
      <c r="B29" s="56" t="s">
        <v>193</v>
      </c>
      <c r="C29" s="60"/>
      <c r="D29" s="58" t="s">
        <v>194</v>
      </c>
      <c r="E29" s="56" t="s">
        <v>195</v>
      </c>
      <c r="F29" s="59"/>
      <c r="G29" s="59"/>
      <c r="H29" s="59"/>
    </row>
    <row r="30" spans="1:8" ht="14.25">
      <c r="A30" s="58"/>
      <c r="B30" s="56" t="s">
        <v>196</v>
      </c>
      <c r="C30" s="60"/>
      <c r="D30" s="58"/>
      <c r="E30" s="56" t="s">
        <v>197</v>
      </c>
      <c r="F30" s="60"/>
      <c r="G30" s="60"/>
      <c r="H30" s="60"/>
    </row>
    <row r="31" spans="1:8" ht="14.25">
      <c r="A31" s="62" t="s">
        <v>58</v>
      </c>
      <c r="B31" s="56" t="s">
        <v>198</v>
      </c>
      <c r="C31" s="59">
        <v>746635</v>
      </c>
      <c r="D31" s="63" t="s">
        <v>91</v>
      </c>
      <c r="E31" s="56" t="s">
        <v>199</v>
      </c>
      <c r="F31" s="64">
        <f>SUM(F15:F19)</f>
        <v>746635</v>
      </c>
      <c r="G31" s="64">
        <f>SUM(G15:G19)</f>
        <v>746635</v>
      </c>
      <c r="H31" s="63"/>
    </row>
    <row r="32" spans="1:8" ht="14.25">
      <c r="A32" s="58"/>
      <c r="B32" s="56" t="s">
        <v>200</v>
      </c>
      <c r="C32" s="60"/>
      <c r="D32" s="65"/>
      <c r="E32" s="56" t="s">
        <v>201</v>
      </c>
      <c r="F32" s="65"/>
      <c r="G32" s="64"/>
      <c r="H32" s="65"/>
    </row>
    <row r="33" spans="1:8" ht="14.25">
      <c r="A33" s="58" t="s">
        <v>202</v>
      </c>
      <c r="B33" s="56" t="s">
        <v>203</v>
      </c>
      <c r="C33" s="59"/>
      <c r="D33" s="65" t="s">
        <v>204</v>
      </c>
      <c r="E33" s="56" t="s">
        <v>205</v>
      </c>
      <c r="F33" s="65"/>
      <c r="G33" s="64"/>
      <c r="H33" s="65"/>
    </row>
    <row r="34" spans="1:8" ht="14.25">
      <c r="A34" s="58" t="s">
        <v>135</v>
      </c>
      <c r="B34" s="56" t="s">
        <v>206</v>
      </c>
      <c r="C34" s="59"/>
      <c r="D34" s="65" t="s">
        <v>207</v>
      </c>
      <c r="E34" s="56" t="s">
        <v>208</v>
      </c>
      <c r="F34" s="65"/>
      <c r="G34" s="64"/>
      <c r="H34" s="65"/>
    </row>
    <row r="35" spans="1:8" ht="14.25">
      <c r="A35" s="58" t="s">
        <v>138</v>
      </c>
      <c r="B35" s="56" t="s">
        <v>209</v>
      </c>
      <c r="C35" s="59"/>
      <c r="D35" s="65" t="s">
        <v>210</v>
      </c>
      <c r="E35" s="56" t="s">
        <v>211</v>
      </c>
      <c r="F35" s="65"/>
      <c r="G35" s="64"/>
      <c r="H35" s="65"/>
    </row>
    <row r="36" spans="1:8" ht="14.25">
      <c r="A36" s="58"/>
      <c r="B36" s="56" t="s">
        <v>212</v>
      </c>
      <c r="C36" s="60"/>
      <c r="D36" s="65"/>
      <c r="E36" s="56" t="s">
        <v>213</v>
      </c>
      <c r="F36" s="65"/>
      <c r="G36" s="64"/>
      <c r="H36" s="65"/>
    </row>
    <row r="37" spans="1:8" ht="14.25">
      <c r="A37" s="62" t="s">
        <v>214</v>
      </c>
      <c r="B37" s="56" t="s">
        <v>215</v>
      </c>
      <c r="C37" s="59">
        <v>746635</v>
      </c>
      <c r="D37" s="63" t="s">
        <v>216</v>
      </c>
      <c r="E37" s="56" t="s">
        <v>217</v>
      </c>
      <c r="F37" s="66">
        <v>746635</v>
      </c>
      <c r="G37" s="64">
        <v>746635</v>
      </c>
      <c r="H37" s="63"/>
    </row>
  </sheetData>
  <sheetProtection/>
  <mergeCells count="10">
    <mergeCell ref="A2:H2"/>
    <mergeCell ref="A3:C3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fitToHeight="1" fitToWidth="1" horizontalDpi="600" verticalDpi="600" orientation="portrait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K12" sqref="K12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" t="s">
        <v>218</v>
      </c>
      <c r="B1" s="1"/>
    </row>
    <row r="2" spans="1:7" ht="20.25">
      <c r="A2" s="36" t="s">
        <v>219</v>
      </c>
      <c r="B2" s="37"/>
      <c r="C2" s="37"/>
      <c r="D2" s="37"/>
      <c r="E2" s="37"/>
      <c r="F2" s="37"/>
      <c r="G2" s="37"/>
    </row>
    <row r="3" spans="1:7" ht="14.25">
      <c r="A3" s="38" t="s">
        <v>55</v>
      </c>
      <c r="B3" s="38"/>
      <c r="C3" s="38"/>
      <c r="D3" s="38"/>
      <c r="F3" s="39"/>
      <c r="G3" s="40" t="s">
        <v>56</v>
      </c>
    </row>
    <row r="4" spans="1:7" ht="21" customHeight="1">
      <c r="A4" s="41" t="s">
        <v>220</v>
      </c>
      <c r="B4" s="41"/>
      <c r="C4" s="41"/>
      <c r="D4" s="41" t="s">
        <v>66</v>
      </c>
      <c r="E4" s="41" t="s">
        <v>221</v>
      </c>
      <c r="F4" s="41"/>
      <c r="G4" s="41"/>
    </row>
    <row r="5" spans="1:7" ht="21" customHeight="1">
      <c r="A5" s="41" t="s">
        <v>65</v>
      </c>
      <c r="B5" s="41"/>
      <c r="C5" s="41"/>
      <c r="D5" s="41"/>
      <c r="E5" s="41" t="s">
        <v>102</v>
      </c>
      <c r="F5" s="41" t="s">
        <v>92</v>
      </c>
      <c r="G5" s="41" t="s">
        <v>93</v>
      </c>
    </row>
    <row r="6" spans="1:7" ht="21" customHeight="1">
      <c r="A6" s="41" t="s">
        <v>67</v>
      </c>
      <c r="B6" s="41" t="s">
        <v>68</v>
      </c>
      <c r="C6" s="41" t="s">
        <v>69</v>
      </c>
      <c r="D6" s="41"/>
      <c r="E6" s="41"/>
      <c r="F6" s="41"/>
      <c r="G6" s="41"/>
    </row>
    <row r="7" spans="1:7" ht="21" customHeight="1">
      <c r="A7" s="42" t="s">
        <v>222</v>
      </c>
      <c r="B7" s="42"/>
      <c r="C7" s="42"/>
      <c r="D7" s="42"/>
      <c r="E7" s="43">
        <v>74635</v>
      </c>
      <c r="F7" s="43">
        <f>SUM(F14,F11,F8)</f>
        <v>676635</v>
      </c>
      <c r="G7" s="44">
        <v>70000</v>
      </c>
    </row>
    <row r="8" spans="1:7" ht="21" customHeight="1">
      <c r="A8" s="45">
        <v>208</v>
      </c>
      <c r="B8" s="46"/>
      <c r="C8" s="46"/>
      <c r="D8" s="46" t="s">
        <v>79</v>
      </c>
      <c r="E8" s="43">
        <v>34315</v>
      </c>
      <c r="F8" s="43">
        <v>34315</v>
      </c>
      <c r="G8" s="44"/>
    </row>
    <row r="9" spans="1:7" ht="21" customHeight="1">
      <c r="A9" s="45">
        <v>20805</v>
      </c>
      <c r="B9" s="46"/>
      <c r="C9" s="46"/>
      <c r="D9" s="46" t="s">
        <v>80</v>
      </c>
      <c r="E9" s="43">
        <v>34315</v>
      </c>
      <c r="F9" s="43">
        <v>34315</v>
      </c>
      <c r="G9" s="44"/>
    </row>
    <row r="10" spans="1:7" ht="21" customHeight="1">
      <c r="A10" s="45">
        <v>2080502</v>
      </c>
      <c r="B10" s="46"/>
      <c r="C10" s="46"/>
      <c r="D10" s="46" t="s">
        <v>81</v>
      </c>
      <c r="E10" s="43">
        <v>34315</v>
      </c>
      <c r="F10" s="43">
        <v>34315</v>
      </c>
      <c r="G10" s="44"/>
    </row>
    <row r="11" spans="1:7" ht="21" customHeight="1">
      <c r="A11" s="45">
        <v>210</v>
      </c>
      <c r="B11" s="46"/>
      <c r="C11" s="46"/>
      <c r="D11" s="46" t="s">
        <v>82</v>
      </c>
      <c r="E11" s="43">
        <v>6620</v>
      </c>
      <c r="F11" s="43">
        <v>6620</v>
      </c>
      <c r="G11" s="44"/>
    </row>
    <row r="12" spans="1:7" ht="21" customHeight="1">
      <c r="A12" s="47">
        <v>21005</v>
      </c>
      <c r="B12" s="48"/>
      <c r="C12" s="48"/>
      <c r="D12" s="48" t="s">
        <v>83</v>
      </c>
      <c r="E12" s="43">
        <v>6620</v>
      </c>
      <c r="F12" s="43">
        <v>6620</v>
      </c>
      <c r="G12" s="44"/>
    </row>
    <row r="13" spans="1:7" ht="21" customHeight="1">
      <c r="A13" s="47">
        <v>2100502</v>
      </c>
      <c r="B13" s="48"/>
      <c r="C13" s="48"/>
      <c r="D13" s="48" t="s">
        <v>84</v>
      </c>
      <c r="E13" s="43">
        <v>6620</v>
      </c>
      <c r="F13" s="43">
        <v>6620</v>
      </c>
      <c r="G13" s="44"/>
    </row>
    <row r="14" spans="1:7" ht="21" customHeight="1">
      <c r="A14" s="47">
        <v>213</v>
      </c>
      <c r="B14" s="48"/>
      <c r="C14" s="48"/>
      <c r="D14" s="48" t="s">
        <v>85</v>
      </c>
      <c r="E14" s="43">
        <v>705700</v>
      </c>
      <c r="F14" s="43">
        <v>635700</v>
      </c>
      <c r="G14" s="44">
        <v>70000</v>
      </c>
    </row>
    <row r="15" spans="1:7" ht="21" customHeight="1">
      <c r="A15" s="47">
        <v>21301</v>
      </c>
      <c r="B15" s="47"/>
      <c r="C15" s="47"/>
      <c r="D15" s="48" t="s">
        <v>86</v>
      </c>
      <c r="E15" s="43">
        <v>705700</v>
      </c>
      <c r="F15" s="43">
        <v>635700</v>
      </c>
      <c r="G15" s="44">
        <v>70000</v>
      </c>
    </row>
    <row r="16" spans="1:7" ht="21" customHeight="1">
      <c r="A16" s="47">
        <v>2130104</v>
      </c>
      <c r="B16" s="47"/>
      <c r="C16" s="47"/>
      <c r="D16" s="48" t="s">
        <v>87</v>
      </c>
      <c r="E16" s="43">
        <v>635700</v>
      </c>
      <c r="F16" s="43">
        <v>635700</v>
      </c>
      <c r="G16" s="44"/>
    </row>
    <row r="17" spans="1:7" ht="21" customHeight="1">
      <c r="A17" s="47">
        <v>2130199</v>
      </c>
      <c r="B17" s="48"/>
      <c r="C17" s="48"/>
      <c r="D17" s="48" t="s">
        <v>88</v>
      </c>
      <c r="E17" s="43">
        <v>70000</v>
      </c>
      <c r="F17" s="43"/>
      <c r="G17" s="44">
        <v>70000</v>
      </c>
    </row>
    <row r="18" spans="1:7" ht="21" customHeight="1">
      <c r="A18" s="49"/>
      <c r="B18" s="49"/>
      <c r="C18" s="49"/>
      <c r="D18" s="49"/>
      <c r="E18" s="43"/>
      <c r="F18" s="43"/>
      <c r="G18" s="50"/>
    </row>
    <row r="19" spans="1:7" ht="21" customHeight="1">
      <c r="A19" s="49"/>
      <c r="B19" s="49"/>
      <c r="C19" s="49"/>
      <c r="D19" s="49"/>
      <c r="E19" s="43"/>
      <c r="F19" s="43"/>
      <c r="G19" s="50"/>
    </row>
    <row r="20" spans="1:7" ht="21" customHeight="1">
      <c r="A20" s="49"/>
      <c r="B20" s="49"/>
      <c r="C20" s="49"/>
      <c r="D20" s="49"/>
      <c r="E20" s="43"/>
      <c r="F20" s="43"/>
      <c r="G20" s="50"/>
    </row>
    <row r="21" spans="1:7" ht="21" customHeight="1">
      <c r="A21" s="49"/>
      <c r="B21" s="49"/>
      <c r="C21" s="49"/>
      <c r="D21" s="49"/>
      <c r="E21" s="50"/>
      <c r="F21" s="50"/>
      <c r="G21" s="50"/>
    </row>
  </sheetData>
  <sheetProtection/>
  <mergeCells count="25">
    <mergeCell ref="A1:B1"/>
    <mergeCell ref="A2:G2"/>
    <mergeCell ref="A3:D3"/>
    <mergeCell ref="A4:C4"/>
    <mergeCell ref="E4:G4"/>
    <mergeCell ref="A5:C5"/>
    <mergeCell ref="A7:D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D4:D6"/>
    <mergeCell ref="E5:E6"/>
    <mergeCell ref="F5:F6"/>
    <mergeCell ref="G5:G6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223</v>
      </c>
    </row>
    <row r="2" spans="1:4" ht="18.75">
      <c r="A2" s="22" t="s">
        <v>224</v>
      </c>
      <c r="B2" s="22"/>
      <c r="C2" s="22"/>
      <c r="D2" s="22"/>
    </row>
    <row r="3" spans="1:4" ht="14.25">
      <c r="A3" s="23" t="s">
        <v>55</v>
      </c>
      <c r="B3" s="23"/>
      <c r="C3" s="24"/>
      <c r="D3" s="34" t="s">
        <v>3</v>
      </c>
    </row>
    <row r="4" spans="1:4" ht="24.75" customHeight="1">
      <c r="A4" s="26" t="s">
        <v>225</v>
      </c>
      <c r="B4" s="27" t="s">
        <v>226</v>
      </c>
      <c r="C4" s="27"/>
      <c r="D4" s="27"/>
    </row>
    <row r="5" spans="1:4" ht="27.75" customHeight="1">
      <c r="A5" s="26"/>
      <c r="B5" s="27" t="s">
        <v>102</v>
      </c>
      <c r="C5" s="28" t="s">
        <v>106</v>
      </c>
      <c r="D5" s="28" t="s">
        <v>107</v>
      </c>
    </row>
    <row r="6" spans="1:4" ht="14.25">
      <c r="A6" s="29" t="s">
        <v>227</v>
      </c>
      <c r="B6" s="30">
        <f>SUM(B7,B11,B15)</f>
        <v>676635</v>
      </c>
      <c r="C6" s="30">
        <f>SUM(C7,C11,C15)</f>
        <v>676635</v>
      </c>
      <c r="D6" s="35"/>
    </row>
    <row r="7" spans="1:4" ht="14.25">
      <c r="A7" s="31" t="s">
        <v>108</v>
      </c>
      <c r="B7" s="32">
        <f>SUM(B8)</f>
        <v>635700</v>
      </c>
      <c r="C7" s="32">
        <f>SUM(C8)</f>
        <v>635700</v>
      </c>
      <c r="D7" s="32"/>
    </row>
    <row r="8" spans="1:4" ht="14.25">
      <c r="A8" s="31" t="s">
        <v>109</v>
      </c>
      <c r="B8" s="32">
        <v>635700</v>
      </c>
      <c r="C8" s="32">
        <v>635700</v>
      </c>
      <c r="D8" s="32"/>
    </row>
    <row r="9" spans="1:4" ht="14.25">
      <c r="A9" s="31"/>
      <c r="B9" s="32"/>
      <c r="C9" s="32"/>
      <c r="D9" s="32"/>
    </row>
    <row r="10" spans="1:4" ht="14.25">
      <c r="A10" s="31"/>
      <c r="B10" s="32"/>
      <c r="C10" s="32"/>
      <c r="D10" s="32"/>
    </row>
    <row r="11" spans="1:4" ht="14.25">
      <c r="A11" s="31" t="s">
        <v>110</v>
      </c>
      <c r="B11" s="32">
        <f>SUM(B12)</f>
        <v>0</v>
      </c>
      <c r="C11" s="32">
        <f>SUM(C12)</f>
        <v>0</v>
      </c>
      <c r="D11" s="32"/>
    </row>
    <row r="12" spans="1:4" ht="14.25">
      <c r="A12" s="31"/>
      <c r="B12" s="32"/>
      <c r="C12" s="32"/>
      <c r="D12" s="32"/>
    </row>
    <row r="13" spans="1:4" ht="14.25">
      <c r="A13" s="31"/>
      <c r="B13" s="32"/>
      <c r="C13" s="32"/>
      <c r="D13" s="32"/>
    </row>
    <row r="14" spans="1:4" ht="14.25">
      <c r="A14" s="31"/>
      <c r="B14" s="32"/>
      <c r="C14" s="32"/>
      <c r="D14" s="32"/>
    </row>
    <row r="15" spans="1:4" ht="14.25">
      <c r="A15" s="31" t="s">
        <v>111</v>
      </c>
      <c r="B15" s="32">
        <f>SUM(B16:B18)</f>
        <v>40935</v>
      </c>
      <c r="C15" s="32">
        <f>SUM(C16:C18)</f>
        <v>40935</v>
      </c>
      <c r="D15" s="32"/>
    </row>
    <row r="16" spans="1:4" ht="14.25">
      <c r="A16" s="31" t="s">
        <v>112</v>
      </c>
      <c r="B16" s="32">
        <v>34315</v>
      </c>
      <c r="C16" s="32">
        <v>34315</v>
      </c>
      <c r="D16" s="32"/>
    </row>
    <row r="17" spans="1:4" ht="14.25">
      <c r="A17" s="31" t="s">
        <v>113</v>
      </c>
      <c r="B17" s="32">
        <v>6620</v>
      </c>
      <c r="C17" s="32">
        <v>6620</v>
      </c>
      <c r="D17" s="32"/>
    </row>
    <row r="18" spans="1:4" ht="14.25">
      <c r="A18" s="31"/>
      <c r="B18" s="32"/>
      <c r="C18" s="32"/>
      <c r="D18" s="32"/>
    </row>
    <row r="19" spans="1:4" ht="14.25">
      <c r="A19" s="31" t="s">
        <v>114</v>
      </c>
      <c r="B19" s="32"/>
      <c r="C19" s="31"/>
      <c r="D19" s="31"/>
    </row>
    <row r="20" spans="1:4" ht="14.25">
      <c r="A20" s="31"/>
      <c r="B20" s="32"/>
      <c r="C20" s="31"/>
      <c r="D20" s="31"/>
    </row>
    <row r="21" spans="1:4" ht="14.25">
      <c r="A21" s="31"/>
      <c r="B21" s="32"/>
      <c r="C21" s="31"/>
      <c r="D21" s="31"/>
    </row>
    <row r="22" spans="1:4" ht="14.25">
      <c r="A22" s="31"/>
      <c r="B22" s="32"/>
      <c r="C22" s="31"/>
      <c r="D22" s="31"/>
    </row>
    <row r="23" spans="1:4" ht="14.25">
      <c r="A23" s="31" t="s">
        <v>115</v>
      </c>
      <c r="B23" s="31"/>
      <c r="C23" s="31"/>
      <c r="D23" s="31"/>
    </row>
    <row r="24" spans="1:4" ht="14.25">
      <c r="A24" s="31"/>
      <c r="B24" s="31"/>
      <c r="C24" s="31"/>
      <c r="D24" s="31"/>
    </row>
    <row r="25" spans="1:4" ht="14.25">
      <c r="A25" s="31"/>
      <c r="B25" s="31"/>
      <c r="C25" s="31"/>
      <c r="D25" s="31"/>
    </row>
    <row r="26" spans="1:4" ht="14.25">
      <c r="A26" s="31"/>
      <c r="B26" s="31"/>
      <c r="C26" s="31"/>
      <c r="D26" s="31"/>
    </row>
    <row r="27" spans="1:4" ht="14.25">
      <c r="A27" s="31" t="s">
        <v>116</v>
      </c>
      <c r="B27" s="32"/>
      <c r="C27" s="32"/>
      <c r="D27" s="31"/>
    </row>
    <row r="28" spans="1:4" ht="14.25">
      <c r="A28" s="31"/>
      <c r="B28" s="32"/>
      <c r="C28" s="32"/>
      <c r="D28" s="31"/>
    </row>
    <row r="29" spans="1:4" ht="14.25">
      <c r="A29" s="31"/>
      <c r="B29" s="32"/>
      <c r="C29" s="32"/>
      <c r="D29" s="31"/>
    </row>
    <row r="30" spans="1:4" ht="14.25">
      <c r="A30" s="31"/>
      <c r="B30" s="32"/>
      <c r="C30" s="32"/>
      <c r="D30" s="31"/>
    </row>
    <row r="31" spans="1:4" ht="14.25">
      <c r="A31" s="31" t="s">
        <v>97</v>
      </c>
      <c r="B31" s="32"/>
      <c r="C31" s="32"/>
      <c r="D31" s="31"/>
    </row>
    <row r="32" spans="1:4" ht="14.25">
      <c r="A32" s="31"/>
      <c r="B32" s="32"/>
      <c r="C32" s="32"/>
      <c r="D32" s="31"/>
    </row>
    <row r="33" spans="1:4" ht="14.25">
      <c r="A33" s="31"/>
      <c r="B33" s="32"/>
      <c r="C33" s="32"/>
      <c r="D33" s="31"/>
    </row>
    <row r="34" spans="1:4" ht="14.25">
      <c r="A34" s="31"/>
      <c r="B34" s="32"/>
      <c r="C34" s="32"/>
      <c r="D34" s="31"/>
    </row>
  </sheetData>
  <sheetProtection/>
  <mergeCells count="4">
    <mergeCell ref="A2:D2"/>
    <mergeCell ref="A3:B3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A1">
      <selection activeCell="H19" sqref="H19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228</v>
      </c>
    </row>
    <row r="2" spans="1:4" ht="18.75">
      <c r="A2" s="22" t="s">
        <v>229</v>
      </c>
      <c r="B2" s="22"/>
      <c r="C2" s="22"/>
      <c r="D2" s="22"/>
    </row>
    <row r="3" spans="1:4" ht="14.25">
      <c r="A3" s="23" t="s">
        <v>55</v>
      </c>
      <c r="B3" s="23"/>
      <c r="C3" s="24"/>
      <c r="D3" s="25" t="s">
        <v>3</v>
      </c>
    </row>
    <row r="4" spans="1:4" ht="24.75" customHeight="1">
      <c r="A4" s="26" t="s">
        <v>225</v>
      </c>
      <c r="B4" s="27" t="s">
        <v>226</v>
      </c>
      <c r="C4" s="27"/>
      <c r="D4" s="27"/>
    </row>
    <row r="5" spans="1:4" ht="27.75" customHeight="1">
      <c r="A5" s="26"/>
      <c r="B5" s="27" t="s">
        <v>102</v>
      </c>
      <c r="C5" s="28" t="s">
        <v>106</v>
      </c>
      <c r="D5" s="28" t="s">
        <v>107</v>
      </c>
    </row>
    <row r="6" spans="1:4" ht="14.25">
      <c r="A6" s="29" t="s">
        <v>227</v>
      </c>
      <c r="B6" s="30">
        <v>70000</v>
      </c>
      <c r="C6" s="30">
        <v>70000</v>
      </c>
      <c r="D6" s="30"/>
    </row>
    <row r="7" spans="1:4" ht="14.25">
      <c r="A7" s="31" t="s">
        <v>108</v>
      </c>
      <c r="B7" s="32"/>
      <c r="C7" s="32"/>
      <c r="D7" s="31"/>
    </row>
    <row r="8" spans="1:4" ht="14.25">
      <c r="A8" s="31"/>
      <c r="B8" s="32"/>
      <c r="C8" s="32"/>
      <c r="D8" s="31"/>
    </row>
    <row r="9" spans="1:4" ht="14.25">
      <c r="A9" s="31"/>
      <c r="B9" s="32"/>
      <c r="C9" s="32"/>
      <c r="D9" s="31"/>
    </row>
    <row r="10" spans="1:4" ht="14.25">
      <c r="A10" s="31"/>
      <c r="B10" s="32"/>
      <c r="C10" s="32"/>
      <c r="D10" s="31"/>
    </row>
    <row r="11" spans="1:4" ht="14.25">
      <c r="A11" s="31" t="s">
        <v>110</v>
      </c>
      <c r="B11" s="32"/>
      <c r="C11" s="32"/>
      <c r="D11" s="31"/>
    </row>
    <row r="12" spans="1:4" ht="14.25">
      <c r="A12" s="31"/>
      <c r="B12" s="32"/>
      <c r="C12" s="32"/>
      <c r="D12" s="31"/>
    </row>
    <row r="13" spans="1:4" ht="14.25">
      <c r="A13" s="31"/>
      <c r="B13" s="32"/>
      <c r="C13" s="32"/>
      <c r="D13" s="31"/>
    </row>
    <row r="14" spans="1:4" ht="14.25">
      <c r="A14" s="31"/>
      <c r="B14" s="32"/>
      <c r="C14" s="32"/>
      <c r="D14" s="31"/>
    </row>
    <row r="15" spans="1:4" ht="14.25">
      <c r="A15" s="31" t="s">
        <v>111</v>
      </c>
      <c r="B15" s="32"/>
      <c r="C15" s="32"/>
      <c r="D15" s="31"/>
    </row>
    <row r="16" spans="1:4" ht="14.25">
      <c r="A16" s="31"/>
      <c r="B16" s="32"/>
      <c r="C16" s="32"/>
      <c r="D16" s="31"/>
    </row>
    <row r="17" spans="1:4" ht="14.25">
      <c r="A17" s="31"/>
      <c r="B17" s="32"/>
      <c r="C17" s="32"/>
      <c r="D17" s="31"/>
    </row>
    <row r="18" spans="1:4" ht="14.25">
      <c r="A18" s="31"/>
      <c r="B18" s="32"/>
      <c r="C18" s="32"/>
      <c r="D18" s="31"/>
    </row>
    <row r="19" spans="1:4" ht="14.25">
      <c r="A19" s="31" t="s">
        <v>114</v>
      </c>
      <c r="B19" s="32"/>
      <c r="C19" s="31"/>
      <c r="D19" s="31"/>
    </row>
    <row r="20" spans="1:4" ht="14.25">
      <c r="A20" s="31"/>
      <c r="B20" s="32"/>
      <c r="C20" s="31"/>
      <c r="D20" s="31"/>
    </row>
    <row r="21" spans="1:4" ht="14.25">
      <c r="A21" s="31"/>
      <c r="B21" s="32"/>
      <c r="C21" s="31"/>
      <c r="D21" s="31"/>
    </row>
    <row r="22" spans="1:4" ht="14.25">
      <c r="A22" s="31"/>
      <c r="B22" s="32"/>
      <c r="C22" s="31"/>
      <c r="D22" s="31"/>
    </row>
    <row r="23" spans="1:4" ht="14.25">
      <c r="A23" s="31" t="s">
        <v>115</v>
      </c>
      <c r="B23" s="31"/>
      <c r="C23" s="31"/>
      <c r="D23" s="31"/>
    </row>
    <row r="24" spans="1:4" ht="14.25">
      <c r="A24" s="31"/>
      <c r="B24" s="31"/>
      <c r="C24" s="31"/>
      <c r="D24" s="31"/>
    </row>
    <row r="25" spans="1:4" ht="14.25">
      <c r="A25" s="31"/>
      <c r="B25" s="31"/>
      <c r="C25" s="31"/>
      <c r="D25" s="31"/>
    </row>
    <row r="26" spans="1:4" ht="14.25">
      <c r="A26" s="31"/>
      <c r="B26" s="31"/>
      <c r="C26" s="31"/>
      <c r="D26" s="31"/>
    </row>
    <row r="27" spans="1:4" ht="14.25">
      <c r="A27" s="31" t="s">
        <v>116</v>
      </c>
      <c r="B27" s="32">
        <v>70000</v>
      </c>
      <c r="C27" s="32">
        <v>70000</v>
      </c>
      <c r="D27" s="31"/>
    </row>
    <row r="28" spans="1:4" ht="14.25">
      <c r="A28" s="31" t="s">
        <v>230</v>
      </c>
      <c r="B28" s="32">
        <v>70000</v>
      </c>
      <c r="C28" s="32">
        <v>70000</v>
      </c>
      <c r="D28" s="31"/>
    </row>
    <row r="29" spans="1:4" ht="14.25">
      <c r="A29" s="31"/>
      <c r="B29" s="32"/>
      <c r="C29" s="32"/>
      <c r="D29" s="31"/>
    </row>
    <row r="30" spans="1:4" ht="14.25">
      <c r="A30" s="31"/>
      <c r="B30" s="32"/>
      <c r="C30" s="32"/>
      <c r="D30" s="31"/>
    </row>
    <row r="31" spans="1:4" ht="14.25">
      <c r="A31" s="31" t="s">
        <v>97</v>
      </c>
      <c r="B31" s="33"/>
      <c r="C31" s="33"/>
      <c r="D31" s="31"/>
    </row>
    <row r="32" spans="1:4" ht="14.25">
      <c r="A32" s="31"/>
      <c r="B32" s="32"/>
      <c r="C32" s="32"/>
      <c r="D32" s="31"/>
    </row>
    <row r="33" spans="1:4" ht="14.25">
      <c r="A33" s="31"/>
      <c r="B33" s="32"/>
      <c r="C33" s="32"/>
      <c r="D33" s="31"/>
    </row>
    <row r="34" spans="1:4" ht="14.25">
      <c r="A34" s="31"/>
      <c r="B34" s="32"/>
      <c r="C34" s="32"/>
      <c r="D34" s="31"/>
    </row>
  </sheetData>
  <sheetProtection/>
  <mergeCells count="4">
    <mergeCell ref="A2:D2"/>
    <mergeCell ref="A3:B3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ythvincent@163.com</cp:lastModifiedBy>
  <cp:lastPrinted>2017-01-16T01:32:00Z</cp:lastPrinted>
  <dcterms:created xsi:type="dcterms:W3CDTF">2011-09-13T11:12:31Z</dcterms:created>
  <dcterms:modified xsi:type="dcterms:W3CDTF">2018-03-27T05:04:35Z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