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691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<sst xmlns="http://schemas.openxmlformats.org/spreadsheetml/2006/main" count="387" uniqueCount="257">
  <si>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</si>
  <si>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</si>
  <si>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</si>
  <si>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</si>
  <si>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</si>
  <si>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</si>
  <si>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</si>
  <si>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</si>
  <si>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</si>
  <si>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</si>
  <si>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</si>
  <si>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</si>
  <si>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</si>
  <si>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</si>
  <si>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</si>
  <si>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</si>
  <si>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</si>
  <si>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</si>
  <si>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</si>
  <si>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</si>
  <si>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</si>
  <si>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</si>
  <si>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</si>
  <si>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</si>
  <si>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</si>
  <si>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</si>
  <si>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</si>
  <si>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</si>
  <si>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</si>
  <si>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</si>
  <si>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</si>
  <si>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</si>
  <si>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</si>
  <si>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</si>
  <si>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</si>
  <si>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</si>
  <si>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</si>
  <si>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</si>
  <si>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</si>
  <si>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</si>
  <si>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</si>
  <si>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</si>
  <si>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</si>
  <si>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</si>
  <si>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</si>
  <si>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</si>
  <si>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</si>
  <si>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</si>
  <si>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</si>
  <si>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</si>
  <si>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</si>
  <si>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</si>
  <si>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</si>
  <si>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</si>
  <si>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</si>
  <si>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</si>
  <si>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</si>
  <si>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</si>
  <si>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</si>
  <si>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</si>
  <si>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</si>
  <si>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</si>
  <si>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</si>
  <si>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</si>
  <si>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</si>
  <si>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</si>
  <si>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</si>
  <si>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</si>
  <si>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</si>
  <si>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</si>
  <si>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</si>
  <si>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</si>
  <si>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</si>
  <si>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</si>
  <si>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</si>
  <si>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</si>
  <si>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</si>
  <si>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</si>
  <si>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</si>
  <si>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</si>
  <si>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</si>
  <si>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</si>
  <si>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</si>
  <si>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</si>
  <si>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</si>
  <si>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</si>
  <si>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</si>
  <si>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</si>
  <si>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</si>
  <si>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</si>
  <si>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</si>
  <si>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</si>
  <si>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</si>
  <si>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</si>
  <si>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</si>
  <si>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</si>
  <si>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</si>
  <si>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</si>
  <si>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</si>
  <si>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</si>
  <si>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</si>
  <si>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</si>
  <si>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</si>
  <si>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</si>
  <si>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</si>
  <si>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</si>
  <si>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</si>
  <si>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</si>
  <si>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</si>
  <si>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</si>
  <si>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</si>
  <si>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</si>
  <si>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</si>
  <si>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</si>
  <si>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</si>
  <si>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</si>
  <si>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</si>
  <si>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</si>
  <si>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</si>
  <si>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</si>
  <si>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</si>
  <si>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</si>
  <si>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</si>
  <si>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</si>
  <si>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</si>
  <si>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</si>
  <si>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</si>
  <si>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</si>
  <si>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</si>
  <si>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</si>
  <si>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</si>
  <si>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</si>
  <si>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</si>
  <si>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</si>
  <si>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</si>
  <si>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</si>
  <si>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</si>
  <si>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</si>
  <si>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</si>
  <si>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</si>
  <si>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</si>
  <si>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</si>
  <si>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</si>
  <si>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</si>
  <si>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</si>
  <si>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</si>
  <si>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</si>
  <si>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</si>
  <si>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</si>
  <si>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</si>
  <si>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</si>
  <si>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</si>
  <si>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</si>
  <si>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</si>
  <si>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</si>
  <si>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</si>
  <si>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</si>
  <si>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</si>
  <si>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</si>
  <si>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</si>
  <si>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</si>
  <si>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</si>
  <si>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</si>
  <si>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</si>
  <si>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</si>
  <si>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</si>
  <si>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</si>
  <si>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</si>
  <si>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</si>
  <si>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</si>
  <si>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</si>
  <si>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</si>
  <si>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</si>
  <si>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</si>
  <si>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</si>
  <si>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</si>
  <si>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</si>
  <si>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</si>
  <si>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</si>
  <si>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</si>
  <si>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</si>
  <si>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</si>
  <si>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</si>
  <si>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</si>
  <si>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</si>
  <si>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</si>
  <si>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</si>
  <si>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</si>
  <si>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</si>
  <si>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</si>
  <si>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</si>
  <si>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</si>
  <si>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</si>
  <si>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</si>
  <si>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</si>
  <si>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</si>
  <si>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</si>
  <si>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</si>
  <si>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</si>
  <si>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</si>
  <si>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</si>
  <si>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</si>
  <si>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</si>
  <si>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</si>
  <si>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</si>
  <si>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</si>
  <si>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</si>
  <si>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</si>
  <si>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</si>
  <si>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</si>
  <si>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</si>
  <si>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</si>
  <si>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</si>
  <si>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</si>
  <si>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</si>
  <si>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</si>
  <si>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</si>
  <si>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</si>
  <si>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</si>
  <si>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</si>
  <si>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</si>
  <si>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</si>
  <si>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</si>
  <si>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</si>
  <si>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附件2-11</t>
  </si>
  <si>
    <t>项   目</t>
  </si>
  <si>
    <t>政府性基金预算支出</t>
  </si>
  <si>
    <t>社会保障和就业支出</t>
  </si>
  <si>
    <t>行政事业单位离退休</t>
  </si>
  <si>
    <t xml:space="preserve">  事业单位离退休</t>
  </si>
  <si>
    <t>医疗卫生与计划生育支出</t>
  </si>
  <si>
    <t>行政事业单位医疗★</t>
  </si>
  <si>
    <t xml:space="preserve">  事业单位医疗★</t>
  </si>
  <si>
    <t>交通运输支出</t>
  </si>
  <si>
    <t>公路水路运输</t>
  </si>
  <si>
    <t>公路养护</t>
  </si>
  <si>
    <t>退休费</t>
  </si>
  <si>
    <t>医疗费</t>
  </si>
  <si>
    <t>基本工资</t>
  </si>
  <si>
    <t>住房公积金</t>
  </si>
  <si>
    <t>公务用车运行维护费</t>
  </si>
  <si>
    <t>办公费</t>
  </si>
  <si>
    <t>其他对个人和家庭的补助支出</t>
  </si>
  <si>
    <t>津贴补贴</t>
  </si>
  <si>
    <t>奖金</t>
  </si>
  <si>
    <t>乡村道养护</t>
  </si>
  <si>
    <t>其他资本性支出</t>
  </si>
  <si>
    <t>商品和服务支出</t>
  </si>
  <si>
    <t>养护县公路,桥路水毁修复</t>
  </si>
  <si>
    <t>公路小修保养</t>
  </si>
  <si>
    <t>县道养护，水毁修复</t>
  </si>
  <si>
    <t>政府性基金预算支出表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</si>
  <si>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</si>
  <si>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养护乡,村公路</t>
  </si>
  <si>
    <t>一、基本支出</t>
  </si>
  <si>
    <t xml:space="preserve">单位名称:乐昌市地方公路管理站    </t>
  </si>
  <si>
    <t xml:space="preserve">单位名称：乐昌市地方公路管理站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</si>
</sst>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5" fillId="17" borderId="6" applyNumberFormat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4" fontId="14" fillId="0" borderId="13" xfId="41" applyNumberFormat="1" applyFont="1" applyFill="1" applyBorder="1" applyAlignment="1">
      <alignment/>
    </xf>
    <xf numFmtId="0" fontId="14" fillId="0" borderId="14" xfId="41" applyNumberFormat="1" applyFont="1" applyFill="1" applyBorder="1" applyAlignment="1">
      <alignment horizontal="left" vertical="center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4" fontId="1" fillId="24" borderId="15" xfId="42" applyNumberFormat="1" applyFont="1" applyFill="1" applyBorder="1" applyAlignment="1">
      <alignment horizontal="right" vertical="center" shrinkToFit="1"/>
      <protection/>
    </xf>
    <xf numFmtId="0" fontId="1" fillId="24" borderId="15" xfId="42" applyFont="1" applyFill="1" applyBorder="1" applyAlignment="1">
      <alignment horizontal="right" vertical="center" shrinkToFit="1"/>
      <protection/>
    </xf>
    <xf numFmtId="0" fontId="1" fillId="0" borderId="15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23" fillId="0" borderId="12" xfId="40" applyNumberFormat="1" applyFont="1" applyBorder="1" applyAlignment="1">
      <alignment horizontal="center" shrinkToFit="1"/>
    </xf>
    <xf numFmtId="4" fontId="23" fillId="0" borderId="12" xfId="40" applyNumberFormat="1" applyFont="1" applyBorder="1" applyAlignment="1">
      <alignment horizontal="right"/>
    </xf>
    <xf numFmtId="0" fontId="23" fillId="24" borderId="12" xfId="40" applyFont="1" applyFill="1" applyBorder="1" applyAlignment="1">
      <alignment horizontal="right" vertical="center" wrapText="1" shrinkToFit="1"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0" xfId="42" applyFont="1" applyFill="1" applyBorder="1" applyAlignment="1">
      <alignment horizontal="left" vertical="center" shrinkToFit="1"/>
      <protection/>
    </xf>
    <xf numFmtId="4" fontId="1" fillId="24" borderId="10" xfId="42" applyNumberFormat="1" applyFont="1" applyFill="1" applyBorder="1" applyAlignment="1">
      <alignment horizontal="right" vertical="center" shrinkToFit="1"/>
      <protection/>
    </xf>
    <xf numFmtId="0" fontId="1" fillId="24" borderId="10" xfId="42" applyFont="1" applyFill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left" vertical="center" shrinkToFit="1"/>
      <protection/>
    </xf>
    <xf numFmtId="4" fontId="1" fillId="0" borderId="10" xfId="42" applyNumberFormat="1" applyFont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left" vertical="center" shrinkToFit="1"/>
      <protection/>
    </xf>
    <xf numFmtId="0" fontId="14" fillId="0" borderId="10" xfId="41" applyNumberFormat="1" applyFont="1" applyFill="1" applyBorder="1" applyAlignment="1">
      <alignment horizontal="left" vertical="center" shrinkToFit="1"/>
    </xf>
    <xf numFmtId="0" fontId="23" fillId="0" borderId="10" xfId="41" applyNumberFormat="1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vertical="center"/>
    </xf>
    <xf numFmtId="4" fontId="20" fillId="24" borderId="10" xfId="46" applyNumberFormat="1" applyFont="1" applyFill="1" applyBorder="1" applyAlignment="1">
      <alignment vertical="center"/>
      <protection/>
    </xf>
    <xf numFmtId="4" fontId="18" fillId="24" borderId="10" xfId="46" applyNumberFormat="1" applyFont="1" applyFill="1" applyBorder="1" applyAlignment="1">
      <alignment vertical="center"/>
      <protection/>
    </xf>
    <xf numFmtId="4" fontId="20" fillId="24" borderId="10" xfId="46" applyNumberFormat="1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right" vertical="center" shrinkToFit="1"/>
      <protection/>
    </xf>
    <xf numFmtId="4" fontId="0" fillId="0" borderId="10" xfId="0" applyNumberFormat="1" applyBorder="1" applyAlignment="1">
      <alignment vertical="center"/>
    </xf>
    <xf numFmtId="0" fontId="14" fillId="0" borderId="10" xfId="41" applyNumberFormat="1" applyFont="1" applyFill="1" applyBorder="1" applyAlignment="1">
      <alignment horizontal="left" vertical="center" shrinkToFit="1"/>
    </xf>
    <xf numFmtId="0" fontId="14" fillId="0" borderId="10" xfId="41" applyNumberFormat="1" applyFont="1" applyFill="1" applyBorder="1" applyAlignment="1">
      <alignment horizontal="left" vertical="center" shrinkToFit="1"/>
    </xf>
    <xf numFmtId="0" fontId="14" fillId="0" borderId="0" xfId="41" applyNumberFormat="1" applyFont="1" applyFill="1" applyBorder="1" applyAlignment="1">
      <alignment horizontal="left" vertical="center" shrinkToFit="1"/>
    </xf>
    <xf numFmtId="4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7" xfId="47" applyFont="1" applyBorder="1" applyAlignment="1">
      <alignment/>
      <protection/>
    </xf>
    <xf numFmtId="0" fontId="5" fillId="0" borderId="17" xfId="47" applyFont="1" applyBorder="1" applyAlignment="1">
      <alignment/>
      <protection/>
    </xf>
    <xf numFmtId="0" fontId="5" fillId="0" borderId="17" xfId="44" applyFont="1" applyBorder="1" applyAlignment="1">
      <alignment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0" xfId="40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1" fillId="24" borderId="21" xfId="42" applyFont="1" applyFill="1" applyBorder="1" applyAlignment="1">
      <alignment horizontal="left" vertical="center" shrinkToFit="1"/>
      <protection/>
    </xf>
    <xf numFmtId="0" fontId="1" fillId="24" borderId="22" xfId="42" applyFont="1" applyFill="1" applyBorder="1" applyAlignment="1">
      <alignment horizontal="left" vertical="center" shrinkToFit="1"/>
      <protection/>
    </xf>
    <xf numFmtId="0" fontId="1" fillId="24" borderId="23" xfId="42" applyFont="1" applyFill="1" applyBorder="1" applyAlignment="1">
      <alignment horizontal="left" vertical="center" shrinkToFit="1"/>
      <protection/>
    </xf>
    <xf numFmtId="0" fontId="1" fillId="0" borderId="21" xfId="42" applyFont="1" applyBorder="1" applyAlignment="1">
      <alignment horizontal="left" vertical="center" shrinkToFit="1"/>
      <protection/>
    </xf>
    <xf numFmtId="0" fontId="1" fillId="0" borderId="22" xfId="42" applyFont="1" applyBorder="1" applyAlignment="1">
      <alignment horizontal="left" vertical="center" shrinkToFit="1"/>
      <protection/>
    </xf>
    <xf numFmtId="0" fontId="1" fillId="24" borderId="24" xfId="42" applyFont="1" applyFill="1" applyBorder="1" applyAlignment="1">
      <alignment horizontal="center" vertical="center" wrapText="1" shrinkToFit="1"/>
      <protection/>
    </xf>
    <xf numFmtId="0" fontId="1" fillId="24" borderId="25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25" xfId="42" applyFont="1" applyFill="1" applyBorder="1" applyAlignment="1">
      <alignment horizontal="center" vertical="center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0" fontId="22" fillId="0" borderId="0" xfId="42" applyFont="1" applyAlignment="1">
      <alignment horizontal="center"/>
      <protection/>
    </xf>
    <xf numFmtId="0" fontId="5" fillId="0" borderId="0" xfId="42" applyFont="1" applyAlignment="1">
      <alignment horizontal="left"/>
      <protection/>
    </xf>
    <xf numFmtId="0" fontId="1" fillId="24" borderId="26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left" vertical="center" shrinkToFit="1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0" xfId="41" applyFont="1" applyFill="1" applyBorder="1" applyAlignment="1">
      <alignment horizontal="center" vertical="center" wrapText="1" shrinkToFit="1"/>
    </xf>
    <xf numFmtId="0" fontId="14" fillId="24" borderId="22" xfId="4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7" xfId="41" applyFont="1" applyFill="1" applyBorder="1" applyAlignment="1">
      <alignment horizontal="center" vertical="center" wrapText="1" shrinkToFit="1"/>
    </xf>
    <xf numFmtId="0" fontId="14" fillId="24" borderId="28" xfId="4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22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29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0" borderId="17" xfId="45" applyFont="1" applyBorder="1" applyAlignment="1">
      <alignment horizontal="left"/>
      <protection/>
    </xf>
    <xf numFmtId="0" fontId="5" fillId="0" borderId="17" xfId="45" applyFont="1" applyBorder="1" applyAlignment="1">
      <alignment horizontal="left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1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34.00390625" style="0" customWidth="1"/>
    <col min="2" max="2" width="11.125" style="0" customWidth="1"/>
    <col min="3" max="3" width="23.125" style="0" bestFit="1" customWidth="1"/>
    <col min="4" max="4" width="11.375" style="0" customWidth="1"/>
  </cols>
  <sheetData>
    <row r="1" ht="14.25">
      <c r="A1" s="1" t="s">
        <v>0</v>
      </c>
    </row>
    <row r="2" spans="1:4" ht="18.75">
      <c r="A2" s="102" t="s">
        <v>1</v>
      </c>
      <c r="B2" s="102"/>
      <c r="C2" s="102"/>
      <c r="D2" s="102"/>
    </row>
    <row r="3" spans="1:4" ht="14.25">
      <c r="A3" s="64"/>
      <c r="B3" s="65"/>
      <c r="C3" s="65"/>
      <c r="D3" s="65"/>
    </row>
    <row r="4" spans="1:4" s="63" customFormat="1" ht="18" customHeight="1">
      <c r="A4" s="66" t="s">
        <v>255</v>
      </c>
      <c r="B4" s="66"/>
      <c r="C4" s="66"/>
      <c r="D4" s="67" t="s">
        <v>2</v>
      </c>
    </row>
    <row r="5" spans="1:4" ht="18" customHeight="1">
      <c r="A5" s="103" t="s">
        <v>3</v>
      </c>
      <c r="B5" s="104"/>
      <c r="C5" s="103" t="s">
        <v>4</v>
      </c>
      <c r="D5" s="104"/>
    </row>
    <row r="6" spans="1:4" ht="18" customHeight="1">
      <c r="A6" s="68" t="s">
        <v>5</v>
      </c>
      <c r="B6" s="69" t="s">
        <v>6</v>
      </c>
      <c r="C6" s="70" t="s">
        <v>7</v>
      </c>
      <c r="D6" s="69" t="s">
        <v>6</v>
      </c>
    </row>
    <row r="7" spans="1:4" ht="18" customHeight="1">
      <c r="A7" s="70" t="s">
        <v>8</v>
      </c>
      <c r="B7" s="71">
        <v>8947875</v>
      </c>
      <c r="C7" s="70" t="s">
        <v>254</v>
      </c>
      <c r="D7" s="71">
        <v>3326076</v>
      </c>
    </row>
    <row r="8" spans="1:4" ht="18" customHeight="1">
      <c r="A8" s="70" t="s">
        <v>9</v>
      </c>
      <c r="B8" s="71">
        <v>8947875</v>
      </c>
      <c r="C8" s="70" t="s">
        <v>10</v>
      </c>
      <c r="D8" s="71">
        <v>1761357</v>
      </c>
    </row>
    <row r="9" spans="1:4" ht="18" customHeight="1">
      <c r="A9" s="70" t="s">
        <v>11</v>
      </c>
      <c r="B9" s="71"/>
      <c r="C9" s="70" t="s">
        <v>12</v>
      </c>
      <c r="D9" s="71">
        <v>205000</v>
      </c>
    </row>
    <row r="10" spans="1:4" ht="18" customHeight="1">
      <c r="A10" s="70" t="s">
        <v>13</v>
      </c>
      <c r="B10" s="71"/>
      <c r="C10" s="70" t="s">
        <v>14</v>
      </c>
      <c r="D10" s="71">
        <v>1359719</v>
      </c>
    </row>
    <row r="11" spans="1:4" ht="18" customHeight="1">
      <c r="A11" s="70" t="s">
        <v>15</v>
      </c>
      <c r="B11" s="72"/>
      <c r="C11" s="70" t="s">
        <v>16</v>
      </c>
      <c r="D11" s="72"/>
    </row>
    <row r="12" spans="1:4" ht="18" customHeight="1">
      <c r="A12" s="70" t="s">
        <v>17</v>
      </c>
      <c r="B12" s="71"/>
      <c r="C12" s="70" t="s">
        <v>18</v>
      </c>
      <c r="D12" s="72"/>
    </row>
    <row r="13" spans="1:4" ht="18" customHeight="1">
      <c r="A13" s="70" t="s">
        <v>19</v>
      </c>
      <c r="B13" s="72"/>
      <c r="C13" s="70" t="s">
        <v>20</v>
      </c>
      <c r="D13" s="71"/>
    </row>
    <row r="14" spans="1:4" ht="18" customHeight="1">
      <c r="A14" s="70" t="s">
        <v>21</v>
      </c>
      <c r="B14" s="72"/>
      <c r="C14" s="70" t="s">
        <v>22</v>
      </c>
      <c r="D14" s="71"/>
    </row>
    <row r="15" spans="1:4" ht="18" customHeight="1">
      <c r="A15" s="70" t="s">
        <v>23</v>
      </c>
      <c r="B15" s="72"/>
      <c r="C15" s="70" t="s">
        <v>24</v>
      </c>
      <c r="D15" s="71"/>
    </row>
    <row r="16" spans="1:4" ht="18" customHeight="1">
      <c r="A16" s="70" t="s">
        <v>25</v>
      </c>
      <c r="B16" s="72"/>
      <c r="C16" s="70" t="s">
        <v>26</v>
      </c>
      <c r="D16" s="71"/>
    </row>
    <row r="17" spans="1:4" ht="18" customHeight="1">
      <c r="A17" s="70" t="s">
        <v>27</v>
      </c>
      <c r="B17" s="71"/>
      <c r="C17" s="70"/>
      <c r="D17" s="73"/>
    </row>
    <row r="18" spans="1:4" ht="18" customHeight="1">
      <c r="A18" s="70" t="s">
        <v>28</v>
      </c>
      <c r="B18" s="71"/>
      <c r="C18" s="70" t="s">
        <v>29</v>
      </c>
      <c r="D18" s="71">
        <v>5621799</v>
      </c>
    </row>
    <row r="19" spans="1:4" ht="18" customHeight="1">
      <c r="A19" s="70" t="s">
        <v>30</v>
      </c>
      <c r="B19" s="71"/>
      <c r="C19" s="70" t="s">
        <v>22</v>
      </c>
      <c r="D19" s="71"/>
    </row>
    <row r="20" spans="1:4" ht="18" customHeight="1">
      <c r="A20" s="70" t="s">
        <v>31</v>
      </c>
      <c r="B20" s="71"/>
      <c r="C20" s="70" t="s">
        <v>32</v>
      </c>
      <c r="D20" s="71">
        <v>5621799</v>
      </c>
    </row>
    <row r="21" spans="1:4" ht="18" customHeight="1">
      <c r="A21" s="70" t="s">
        <v>33</v>
      </c>
      <c r="B21" s="71"/>
      <c r="C21" s="70" t="s">
        <v>34</v>
      </c>
      <c r="D21" s="71"/>
    </row>
    <row r="22" spans="1:4" ht="18" customHeight="1">
      <c r="A22" s="70"/>
      <c r="B22" s="73"/>
      <c r="C22" s="70" t="s">
        <v>35</v>
      </c>
      <c r="D22" s="71"/>
    </row>
    <row r="23" spans="1:4" ht="18" customHeight="1">
      <c r="A23" s="70"/>
      <c r="B23" s="73"/>
      <c r="C23" s="70" t="s">
        <v>36</v>
      </c>
      <c r="D23" s="71"/>
    </row>
    <row r="24" spans="1:4" ht="18" customHeight="1">
      <c r="A24" s="70"/>
      <c r="B24" s="73"/>
      <c r="C24" s="70" t="s">
        <v>26</v>
      </c>
      <c r="D24" s="71"/>
    </row>
    <row r="25" spans="1:4" ht="18" customHeight="1">
      <c r="A25" s="70"/>
      <c r="B25" s="73"/>
      <c r="C25" s="70"/>
      <c r="D25" s="73"/>
    </row>
    <row r="26" spans="1:4" ht="18" customHeight="1">
      <c r="A26" s="70"/>
      <c r="B26" s="73"/>
      <c r="C26" s="70" t="s">
        <v>37</v>
      </c>
      <c r="D26" s="71"/>
    </row>
    <row r="27" spans="1:4" ht="18" customHeight="1">
      <c r="A27" s="70"/>
      <c r="B27" s="73"/>
      <c r="C27" s="70"/>
      <c r="D27" s="73"/>
    </row>
    <row r="28" spans="1:4" ht="18" customHeight="1">
      <c r="A28" s="70" t="s">
        <v>38</v>
      </c>
      <c r="B28" s="71">
        <v>8947875</v>
      </c>
      <c r="C28" s="68" t="s">
        <v>39</v>
      </c>
      <c r="D28" s="71">
        <f>D18+D7</f>
        <v>8947875</v>
      </c>
    </row>
    <row r="29" spans="1:4" ht="18" customHeight="1">
      <c r="A29" s="70"/>
      <c r="B29" s="73"/>
      <c r="C29" s="70"/>
      <c r="D29" s="73"/>
    </row>
    <row r="30" spans="1:4" ht="18" customHeight="1">
      <c r="A30" s="70" t="s">
        <v>40</v>
      </c>
      <c r="B30" s="71"/>
      <c r="C30" s="70" t="s">
        <v>41</v>
      </c>
      <c r="D30" s="71"/>
    </row>
    <row r="31" spans="1:4" ht="18" customHeight="1">
      <c r="A31" s="70" t="s">
        <v>42</v>
      </c>
      <c r="B31" s="72"/>
      <c r="C31" s="70" t="s">
        <v>43</v>
      </c>
      <c r="D31" s="72"/>
    </row>
    <row r="32" spans="1:4" ht="18" customHeight="1">
      <c r="A32" s="70" t="s">
        <v>44</v>
      </c>
      <c r="B32" s="71"/>
      <c r="C32" s="70" t="s">
        <v>45</v>
      </c>
      <c r="D32" s="72"/>
    </row>
    <row r="33" spans="1:4" ht="18" customHeight="1">
      <c r="A33" s="70" t="s">
        <v>46</v>
      </c>
      <c r="B33" s="72"/>
      <c r="C33" s="70"/>
      <c r="D33" s="73"/>
    </row>
    <row r="34" spans="1:4" ht="18" customHeight="1">
      <c r="A34" s="70"/>
      <c r="B34" s="73"/>
      <c r="C34" s="70"/>
      <c r="D34" s="73"/>
    </row>
    <row r="35" spans="1:4" ht="18" customHeight="1">
      <c r="A35" s="70"/>
      <c r="B35" s="73"/>
      <c r="C35" s="70"/>
      <c r="D35" s="73"/>
    </row>
    <row r="36" spans="1:4" ht="18" customHeight="1">
      <c r="A36" s="70" t="s">
        <v>47</v>
      </c>
      <c r="B36" s="72"/>
      <c r="C36" s="70" t="s">
        <v>48</v>
      </c>
      <c r="D36" s="73"/>
    </row>
    <row r="37" spans="1:4" ht="18" customHeight="1">
      <c r="A37" s="70"/>
      <c r="B37" s="73"/>
      <c r="C37" s="70"/>
      <c r="D37" s="73"/>
    </row>
    <row r="38" spans="1:4" ht="18" customHeight="1">
      <c r="A38" s="70" t="s">
        <v>49</v>
      </c>
      <c r="B38" s="71">
        <f>SUM(B28:B37)</f>
        <v>8947875</v>
      </c>
      <c r="C38" s="68" t="s">
        <v>50</v>
      </c>
      <c r="D38" s="71">
        <f>SUM(D28:D37)</f>
        <v>8947875</v>
      </c>
    </row>
  </sheetData>
  <sheetProtection/>
  <mergeCells count="3">
    <mergeCell ref="A2:D2"/>
    <mergeCell ref="A5:B5"/>
    <mergeCell ref="C5:D5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55" t="s">
        <v>213</v>
      </c>
      <c r="B2" s="155"/>
    </row>
    <row r="3" spans="1:2" ht="30" customHeight="1">
      <c r="A3" s="96" t="s">
        <v>256</v>
      </c>
      <c r="B3" s="8" t="s">
        <v>2</v>
      </c>
    </row>
    <row r="4" spans="1:2" ht="39" customHeight="1">
      <c r="A4" s="9" t="s">
        <v>54</v>
      </c>
      <c r="B4" s="9" t="s">
        <v>214</v>
      </c>
    </row>
    <row r="5" spans="1:2" ht="39" customHeight="1">
      <c r="A5" s="10" t="s">
        <v>215</v>
      </c>
      <c r="B5" s="94">
        <v>145000</v>
      </c>
    </row>
    <row r="6" spans="1:2" ht="39" customHeight="1">
      <c r="A6" s="11" t="s">
        <v>216</v>
      </c>
      <c r="B6" s="90">
        <v>70000</v>
      </c>
    </row>
    <row r="7" spans="1:2" ht="39" customHeight="1">
      <c r="A7" s="7" t="s">
        <v>217</v>
      </c>
      <c r="B7" s="90"/>
    </row>
    <row r="8" spans="1:2" ht="39" customHeight="1">
      <c r="A8" s="7" t="s">
        <v>218</v>
      </c>
      <c r="B8" s="90">
        <v>60000</v>
      </c>
    </row>
    <row r="9" spans="1:2" ht="39" customHeight="1">
      <c r="A9" s="7" t="s">
        <v>219</v>
      </c>
      <c r="B9" s="90"/>
    </row>
    <row r="10" spans="1:2" ht="39" customHeight="1">
      <c r="A10" s="7" t="s">
        <v>220</v>
      </c>
      <c r="B10" s="90">
        <v>60000</v>
      </c>
    </row>
    <row r="11" spans="1:2" ht="39" customHeight="1">
      <c r="A11" s="7" t="s">
        <v>221</v>
      </c>
      <c r="B11" s="90">
        <v>10000</v>
      </c>
    </row>
    <row r="12" spans="1:2" ht="14.25">
      <c r="A12" s="156" t="s">
        <v>222</v>
      </c>
      <c r="B12" s="156"/>
    </row>
    <row r="13" spans="1:2" ht="14.25">
      <c r="A13" s="12" t="s">
        <v>223</v>
      </c>
      <c r="B13" s="12"/>
    </row>
    <row r="14" spans="1:2" ht="37.5" customHeight="1">
      <c r="A14" s="157" t="s">
        <v>252</v>
      </c>
      <c r="B14" s="157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224</v>
      </c>
    </row>
    <row r="2" spans="1:7" ht="24">
      <c r="A2" s="158" t="s">
        <v>251</v>
      </c>
      <c r="B2" s="159"/>
      <c r="C2" s="159"/>
      <c r="D2" s="159"/>
      <c r="E2" s="159"/>
      <c r="F2" s="159"/>
      <c r="G2" s="159"/>
    </row>
    <row r="3" spans="1:7" ht="15">
      <c r="A3" s="97" t="s">
        <v>256</v>
      </c>
      <c r="B3" s="98"/>
      <c r="C3" s="98"/>
      <c r="D3" s="2"/>
      <c r="E3" s="2"/>
      <c r="F3" s="2"/>
      <c r="G3" s="3" t="s">
        <v>53</v>
      </c>
    </row>
    <row r="4" spans="1:7" ht="21" customHeight="1">
      <c r="A4" s="160" t="s">
        <v>225</v>
      </c>
      <c r="B4" s="160"/>
      <c r="C4" s="160"/>
      <c r="D4" s="160"/>
      <c r="E4" s="160" t="s">
        <v>226</v>
      </c>
      <c r="F4" s="160"/>
      <c r="G4" s="160"/>
    </row>
    <row r="5" spans="1:7" ht="21" customHeight="1">
      <c r="A5" s="160" t="s">
        <v>62</v>
      </c>
      <c r="B5" s="160"/>
      <c r="C5" s="160"/>
      <c r="D5" s="160" t="s">
        <v>63</v>
      </c>
      <c r="E5" s="160" t="s">
        <v>89</v>
      </c>
      <c r="F5" s="160" t="s">
        <v>79</v>
      </c>
      <c r="G5" s="160" t="s">
        <v>80</v>
      </c>
    </row>
    <row r="6" spans="1:7" ht="21" customHeight="1">
      <c r="A6" s="160"/>
      <c r="B6" s="160"/>
      <c r="C6" s="160"/>
      <c r="D6" s="160"/>
      <c r="E6" s="160"/>
      <c r="F6" s="160"/>
      <c r="G6" s="160"/>
    </row>
    <row r="7" spans="1:7" ht="21" customHeight="1">
      <c r="A7" s="160"/>
      <c r="B7" s="160"/>
      <c r="C7" s="160"/>
      <c r="D7" s="160"/>
      <c r="E7" s="160"/>
      <c r="F7" s="160"/>
      <c r="G7" s="160"/>
    </row>
    <row r="8" spans="1:7" ht="21" customHeight="1">
      <c r="A8" s="160" t="s">
        <v>64</v>
      </c>
      <c r="B8" s="160" t="s">
        <v>65</v>
      </c>
      <c r="C8" s="160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60"/>
      <c r="B9" s="160"/>
      <c r="C9" s="160"/>
      <c r="D9" s="4" t="s">
        <v>75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1">
    <mergeCell ref="A8:A9"/>
    <mergeCell ref="B8:B9"/>
    <mergeCell ref="C8:C9"/>
    <mergeCell ref="D5:D7"/>
    <mergeCell ref="A2:G2"/>
    <mergeCell ref="A4:D4"/>
    <mergeCell ref="E4:G4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zoomScaleSheetLayoutView="100" zoomScalePageLayoutView="0" workbookViewId="0" topLeftCell="A4">
      <selection activeCell="D20" sqref="D20"/>
    </sheetView>
  </sheetViews>
  <sheetFormatPr defaultColWidth="9.00390625" defaultRowHeight="14.25"/>
  <cols>
    <col min="1" max="3" width="4.00390625" style="0" customWidth="1"/>
    <col min="4" max="4" width="24.37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">
      <c r="A3" s="116" t="s">
        <v>256</v>
      </c>
      <c r="B3" s="116"/>
      <c r="C3" s="116"/>
      <c r="D3" s="54"/>
      <c r="E3" s="54"/>
      <c r="F3" s="54"/>
      <c r="G3" s="54"/>
      <c r="H3" s="55"/>
      <c r="I3" s="54"/>
      <c r="J3" s="61"/>
      <c r="K3" s="62" t="s">
        <v>53</v>
      </c>
    </row>
    <row r="4" spans="1:11" ht="21" customHeight="1">
      <c r="A4" s="117" t="s">
        <v>54</v>
      </c>
      <c r="B4" s="118"/>
      <c r="C4" s="118"/>
      <c r="D4" s="118"/>
      <c r="E4" s="110" t="s">
        <v>55</v>
      </c>
      <c r="F4" s="110" t="s">
        <v>56</v>
      </c>
      <c r="G4" s="110" t="s">
        <v>57</v>
      </c>
      <c r="H4" s="110" t="s">
        <v>58</v>
      </c>
      <c r="I4" s="110" t="s">
        <v>59</v>
      </c>
      <c r="J4" s="110" t="s">
        <v>60</v>
      </c>
      <c r="K4" s="110" t="s">
        <v>61</v>
      </c>
    </row>
    <row r="5" spans="1:11" ht="21" customHeight="1">
      <c r="A5" s="111" t="s">
        <v>62</v>
      </c>
      <c r="B5" s="112"/>
      <c r="C5" s="112"/>
      <c r="D5" s="114" t="s">
        <v>63</v>
      </c>
      <c r="E5" s="112"/>
      <c r="F5" s="112"/>
      <c r="G5" s="112"/>
      <c r="H5" s="112"/>
      <c r="I5" s="112"/>
      <c r="J5" s="112"/>
      <c r="K5" s="110"/>
    </row>
    <row r="6" spans="1:11" ht="21" customHeight="1">
      <c r="A6" s="111"/>
      <c r="B6" s="112"/>
      <c r="C6" s="112"/>
      <c r="D6" s="114"/>
      <c r="E6" s="112"/>
      <c r="F6" s="112"/>
      <c r="G6" s="112"/>
      <c r="H6" s="112"/>
      <c r="I6" s="112"/>
      <c r="J6" s="112"/>
      <c r="K6" s="110"/>
    </row>
    <row r="7" spans="1:11" ht="21" customHeight="1">
      <c r="A7" s="113" t="s">
        <v>64</v>
      </c>
      <c r="B7" s="114" t="s">
        <v>65</v>
      </c>
      <c r="C7" s="114" t="s">
        <v>66</v>
      </c>
      <c r="D7" s="57" t="s">
        <v>67</v>
      </c>
      <c r="E7" s="56" t="s">
        <v>68</v>
      </c>
      <c r="F7" s="56" t="s">
        <v>69</v>
      </c>
      <c r="G7" s="56" t="s">
        <v>70</v>
      </c>
      <c r="H7" s="56" t="s">
        <v>71</v>
      </c>
      <c r="I7" s="56" t="s">
        <v>72</v>
      </c>
      <c r="J7" s="56" t="s">
        <v>73</v>
      </c>
      <c r="K7" s="56" t="s">
        <v>74</v>
      </c>
    </row>
    <row r="8" spans="1:11" ht="21" customHeight="1">
      <c r="A8" s="113"/>
      <c r="B8" s="114"/>
      <c r="C8" s="114"/>
      <c r="D8" s="74" t="s">
        <v>75</v>
      </c>
      <c r="E8" s="75">
        <f>E9+E12+E15</f>
        <v>8947875</v>
      </c>
      <c r="F8" s="75">
        <f>F9+F12+F15</f>
        <v>8947875</v>
      </c>
      <c r="G8" s="75"/>
      <c r="H8" s="75"/>
      <c r="I8" s="75"/>
      <c r="J8" s="75"/>
      <c r="K8" s="58"/>
    </row>
    <row r="9" spans="1:11" ht="21" customHeight="1">
      <c r="A9" s="105">
        <v>208</v>
      </c>
      <c r="B9" s="106"/>
      <c r="C9" s="106"/>
      <c r="D9" s="76" t="s">
        <v>227</v>
      </c>
      <c r="E9" s="77">
        <v>704106</v>
      </c>
      <c r="F9" s="77">
        <v>704106</v>
      </c>
      <c r="G9" s="78"/>
      <c r="H9" s="78"/>
      <c r="I9" s="78"/>
      <c r="J9" s="78"/>
      <c r="K9" s="58"/>
    </row>
    <row r="10" spans="1:11" ht="21" customHeight="1">
      <c r="A10" s="105">
        <v>20805</v>
      </c>
      <c r="B10" s="106"/>
      <c r="C10" s="106"/>
      <c r="D10" s="76" t="s">
        <v>228</v>
      </c>
      <c r="E10" s="77">
        <v>704106</v>
      </c>
      <c r="F10" s="77">
        <v>704106</v>
      </c>
      <c r="G10" s="78"/>
      <c r="H10" s="78"/>
      <c r="I10" s="78"/>
      <c r="J10" s="78"/>
      <c r="K10" s="58"/>
    </row>
    <row r="11" spans="1:11" ht="21" customHeight="1">
      <c r="A11" s="105">
        <v>2080502</v>
      </c>
      <c r="B11" s="106"/>
      <c r="C11" s="106"/>
      <c r="D11" s="79" t="s">
        <v>229</v>
      </c>
      <c r="E11" s="77">
        <v>704106</v>
      </c>
      <c r="F11" s="77">
        <v>704106</v>
      </c>
      <c r="G11" s="78"/>
      <c r="H11" s="78"/>
      <c r="I11" s="78"/>
      <c r="J11" s="78"/>
      <c r="K11" s="59"/>
    </row>
    <row r="12" spans="1:11" ht="21" customHeight="1">
      <c r="A12" s="108">
        <v>210</v>
      </c>
      <c r="B12" s="109"/>
      <c r="C12" s="109"/>
      <c r="D12" s="79" t="s">
        <v>230</v>
      </c>
      <c r="E12" s="80">
        <v>235401</v>
      </c>
      <c r="F12" s="80">
        <v>235401</v>
      </c>
      <c r="G12" s="81"/>
      <c r="H12" s="81"/>
      <c r="I12" s="81"/>
      <c r="J12" s="81"/>
      <c r="K12" s="60"/>
    </row>
    <row r="13" spans="1:11" ht="21" customHeight="1">
      <c r="A13" s="105">
        <v>21011</v>
      </c>
      <c r="B13" s="106"/>
      <c r="C13" s="106"/>
      <c r="D13" s="79" t="s">
        <v>231</v>
      </c>
      <c r="E13" s="80">
        <v>235401</v>
      </c>
      <c r="F13" s="80">
        <v>235401</v>
      </c>
      <c r="G13" s="81"/>
      <c r="H13" s="81"/>
      <c r="I13" s="81"/>
      <c r="J13" s="81"/>
      <c r="K13" s="60"/>
    </row>
    <row r="14" spans="1:11" ht="21" customHeight="1">
      <c r="A14" s="105">
        <v>2101102</v>
      </c>
      <c r="B14" s="106"/>
      <c r="C14" s="106"/>
      <c r="D14" s="79" t="s">
        <v>232</v>
      </c>
      <c r="E14" s="80">
        <v>235401</v>
      </c>
      <c r="F14" s="80">
        <v>235401</v>
      </c>
      <c r="G14" s="81"/>
      <c r="H14" s="81"/>
      <c r="I14" s="81"/>
      <c r="J14" s="81"/>
      <c r="K14" s="60"/>
    </row>
    <row r="15" spans="1:11" ht="21" customHeight="1">
      <c r="A15" s="105">
        <v>214</v>
      </c>
      <c r="B15" s="106"/>
      <c r="C15" s="106"/>
      <c r="D15" s="79" t="s">
        <v>233</v>
      </c>
      <c r="E15" s="80">
        <v>8008368</v>
      </c>
      <c r="F15" s="80">
        <v>8008368</v>
      </c>
      <c r="G15" s="81"/>
      <c r="H15" s="81"/>
      <c r="I15" s="81"/>
      <c r="J15" s="81"/>
      <c r="K15" s="60"/>
    </row>
    <row r="16" spans="1:11" ht="21" customHeight="1">
      <c r="A16" s="108">
        <v>21401</v>
      </c>
      <c r="B16" s="109"/>
      <c r="C16" s="109"/>
      <c r="D16" s="79" t="s">
        <v>234</v>
      </c>
      <c r="E16" s="80">
        <v>8008368</v>
      </c>
      <c r="F16" s="80">
        <v>8008368</v>
      </c>
      <c r="G16" s="81"/>
      <c r="H16" s="81"/>
      <c r="I16" s="81"/>
      <c r="J16" s="81"/>
      <c r="K16" s="60"/>
    </row>
    <row r="17" spans="1:11" ht="21" customHeight="1">
      <c r="A17" s="105">
        <v>2140106</v>
      </c>
      <c r="B17" s="106"/>
      <c r="C17" s="107"/>
      <c r="D17" s="82" t="s">
        <v>235</v>
      </c>
      <c r="E17" s="80">
        <v>8008368</v>
      </c>
      <c r="F17" s="80">
        <v>8008368</v>
      </c>
      <c r="G17" s="81"/>
      <c r="H17" s="81"/>
      <c r="I17" s="81"/>
      <c r="J17" s="81"/>
      <c r="K17" s="60"/>
    </row>
  </sheetData>
  <sheetProtection/>
  <mergeCells count="24">
    <mergeCell ref="A2:K2"/>
    <mergeCell ref="A3:C3"/>
    <mergeCell ref="A4:D4"/>
    <mergeCell ref="D5:D6"/>
    <mergeCell ref="E4:E6"/>
    <mergeCell ref="A14:C14"/>
    <mergeCell ref="H4:H6"/>
    <mergeCell ref="A12:C12"/>
    <mergeCell ref="A10:C10"/>
    <mergeCell ref="A11:C11"/>
    <mergeCell ref="A13:C13"/>
    <mergeCell ref="A9:C9"/>
    <mergeCell ref="B7:B8"/>
    <mergeCell ref="C7:C8"/>
    <mergeCell ref="A17:C17"/>
    <mergeCell ref="A15:C15"/>
    <mergeCell ref="A16:C16"/>
    <mergeCell ref="K4:K6"/>
    <mergeCell ref="A5:C6"/>
    <mergeCell ref="I4:I6"/>
    <mergeCell ref="J4:J6"/>
    <mergeCell ref="G4:G6"/>
    <mergeCell ref="A7:A8"/>
    <mergeCell ref="F4:F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3" width="6.375" style="0" customWidth="1"/>
    <col min="4" max="4" width="18.875" style="0" customWidth="1"/>
    <col min="5" max="5" width="13.125" style="0" customWidth="1"/>
    <col min="6" max="6" width="12.75390625" style="0" customWidth="1"/>
    <col min="7" max="7" width="11.625" style="0" customWidth="1"/>
    <col min="8" max="8" width="12.125" style="0" customWidth="1"/>
    <col min="9" max="9" width="8.50390625" style="0" customWidth="1"/>
    <col min="10" max="10" width="18.625" style="0" customWidth="1"/>
  </cols>
  <sheetData>
    <row r="1" ht="14.25">
      <c r="A1" s="1" t="s">
        <v>76</v>
      </c>
    </row>
    <row r="2" spans="1:10" ht="27">
      <c r="A2" s="120" t="s">
        <v>77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1" ht="15">
      <c r="A3" s="99" t="s">
        <v>256</v>
      </c>
      <c r="B3" s="99"/>
      <c r="C3" s="99"/>
      <c r="D3" s="46"/>
      <c r="E3" s="46"/>
      <c r="F3" s="47"/>
      <c r="G3" s="46"/>
      <c r="H3" s="46"/>
      <c r="I3" s="46"/>
      <c r="J3" s="53"/>
      <c r="K3" t="s">
        <v>53</v>
      </c>
    </row>
    <row r="4" spans="1:11" ht="14.25">
      <c r="A4" s="121" t="s">
        <v>54</v>
      </c>
      <c r="B4" s="121"/>
      <c r="C4" s="121"/>
      <c r="D4" s="121"/>
      <c r="E4" s="119" t="s">
        <v>78</v>
      </c>
      <c r="F4" s="119" t="s">
        <v>79</v>
      </c>
      <c r="G4" s="119" t="s">
        <v>80</v>
      </c>
      <c r="H4" s="119" t="s">
        <v>81</v>
      </c>
      <c r="I4" s="119" t="s">
        <v>82</v>
      </c>
      <c r="J4" s="119" t="s">
        <v>83</v>
      </c>
      <c r="K4" s="122" t="s">
        <v>84</v>
      </c>
    </row>
    <row r="5" spans="1:11" ht="14.25">
      <c r="A5" s="119" t="s">
        <v>62</v>
      </c>
      <c r="B5" s="119"/>
      <c r="C5" s="119"/>
      <c r="D5" s="121" t="s">
        <v>63</v>
      </c>
      <c r="E5" s="119"/>
      <c r="F5" s="119"/>
      <c r="G5" s="119"/>
      <c r="H5" s="119"/>
      <c r="I5" s="119"/>
      <c r="J5" s="119"/>
      <c r="K5" s="122"/>
    </row>
    <row r="6" spans="1:11" ht="14.25">
      <c r="A6" s="119"/>
      <c r="B6" s="119"/>
      <c r="C6" s="119"/>
      <c r="D6" s="121"/>
      <c r="E6" s="119"/>
      <c r="F6" s="119"/>
      <c r="G6" s="119"/>
      <c r="H6" s="119"/>
      <c r="I6" s="119"/>
      <c r="J6" s="119"/>
      <c r="K6" s="122"/>
    </row>
    <row r="7" spans="1:11" ht="14.25">
      <c r="A7" s="119"/>
      <c r="B7" s="119"/>
      <c r="C7" s="119"/>
      <c r="D7" s="121"/>
      <c r="E7" s="119"/>
      <c r="F7" s="119"/>
      <c r="G7" s="119"/>
      <c r="H7" s="119"/>
      <c r="I7" s="119"/>
      <c r="J7" s="119"/>
      <c r="K7" s="122"/>
    </row>
    <row r="8" spans="1:11" ht="14.25">
      <c r="A8" s="121" t="s">
        <v>64</v>
      </c>
      <c r="B8" s="121" t="s">
        <v>65</v>
      </c>
      <c r="C8" s="121" t="s">
        <v>66</v>
      </c>
      <c r="D8" s="48" t="s">
        <v>67</v>
      </c>
      <c r="E8" s="49" t="s">
        <v>68</v>
      </c>
      <c r="F8" s="49" t="s">
        <v>69</v>
      </c>
      <c r="G8" s="49" t="s">
        <v>70</v>
      </c>
      <c r="H8" s="49" t="s">
        <v>71</v>
      </c>
      <c r="I8" s="49" t="s">
        <v>72</v>
      </c>
      <c r="J8" s="49" t="s">
        <v>73</v>
      </c>
      <c r="K8" s="7"/>
    </row>
    <row r="9" spans="1:11" ht="14.25">
      <c r="A9" s="121"/>
      <c r="B9" s="121"/>
      <c r="C9" s="121"/>
      <c r="D9" s="48" t="s">
        <v>75</v>
      </c>
      <c r="E9" s="50">
        <f>E10+E13+E16</f>
        <v>8947875</v>
      </c>
      <c r="F9" s="50">
        <f>F10+F13+F16</f>
        <v>3326076</v>
      </c>
      <c r="G9" s="50">
        <f>G18</f>
        <v>5621799</v>
      </c>
      <c r="H9" s="50"/>
      <c r="I9" s="50"/>
      <c r="J9" s="50"/>
      <c r="K9" s="7"/>
    </row>
    <row r="10" spans="1:11" ht="14.25">
      <c r="A10" s="105">
        <v>208</v>
      </c>
      <c r="B10" s="106"/>
      <c r="C10" s="106"/>
      <c r="D10" s="76" t="s">
        <v>227</v>
      </c>
      <c r="E10" s="77">
        <v>704106</v>
      </c>
      <c r="F10" s="77">
        <v>704106</v>
      </c>
      <c r="G10" s="50"/>
      <c r="H10" s="52"/>
      <c r="I10" s="52"/>
      <c r="J10" s="52"/>
      <c r="K10" s="7"/>
    </row>
    <row r="11" spans="1:11" ht="14.25">
      <c r="A11" s="105">
        <v>20805</v>
      </c>
      <c r="B11" s="106"/>
      <c r="C11" s="106"/>
      <c r="D11" s="76" t="s">
        <v>228</v>
      </c>
      <c r="E11" s="77">
        <v>704106</v>
      </c>
      <c r="F11" s="77">
        <v>704106</v>
      </c>
      <c r="G11" s="50"/>
      <c r="H11" s="52"/>
      <c r="I11" s="52"/>
      <c r="J11" s="52"/>
      <c r="K11" s="7"/>
    </row>
    <row r="12" spans="1:11" ht="14.25">
      <c r="A12" s="105">
        <v>2080502</v>
      </c>
      <c r="B12" s="106"/>
      <c r="C12" s="106"/>
      <c r="D12" s="79" t="s">
        <v>229</v>
      </c>
      <c r="E12" s="77">
        <v>704106</v>
      </c>
      <c r="F12" s="77">
        <v>704106</v>
      </c>
      <c r="G12" s="52"/>
      <c r="H12" s="52"/>
      <c r="I12" s="52"/>
      <c r="J12" s="52"/>
      <c r="K12" s="7"/>
    </row>
    <row r="13" spans="1:11" ht="14.25">
      <c r="A13" s="108">
        <v>210</v>
      </c>
      <c r="B13" s="109"/>
      <c r="C13" s="109"/>
      <c r="D13" s="79" t="s">
        <v>230</v>
      </c>
      <c r="E13" s="80">
        <v>235401</v>
      </c>
      <c r="F13" s="80">
        <v>235401</v>
      </c>
      <c r="G13" s="50"/>
      <c r="H13" s="52"/>
      <c r="I13" s="52"/>
      <c r="J13" s="52"/>
      <c r="K13" s="7"/>
    </row>
    <row r="14" spans="1:11" ht="14.25">
      <c r="A14" s="105">
        <v>21011</v>
      </c>
      <c r="B14" s="106"/>
      <c r="C14" s="106"/>
      <c r="D14" s="79" t="s">
        <v>231</v>
      </c>
      <c r="E14" s="80">
        <v>235401</v>
      </c>
      <c r="F14" s="80">
        <v>235401</v>
      </c>
      <c r="G14" s="50"/>
      <c r="H14" s="52"/>
      <c r="I14" s="52"/>
      <c r="J14" s="52"/>
      <c r="K14" s="7"/>
    </row>
    <row r="15" spans="1:11" ht="14.25">
      <c r="A15" s="105">
        <v>2101102</v>
      </c>
      <c r="B15" s="106"/>
      <c r="C15" s="106"/>
      <c r="D15" s="79" t="s">
        <v>232</v>
      </c>
      <c r="E15" s="80">
        <v>235401</v>
      </c>
      <c r="F15" s="80">
        <v>235401</v>
      </c>
      <c r="G15" s="50"/>
      <c r="H15" s="52"/>
      <c r="I15" s="52"/>
      <c r="J15" s="52"/>
      <c r="K15" s="7"/>
    </row>
    <row r="16" spans="1:11" ht="14.25">
      <c r="A16" s="105">
        <v>214</v>
      </c>
      <c r="B16" s="106"/>
      <c r="C16" s="106"/>
      <c r="D16" s="79" t="s">
        <v>233</v>
      </c>
      <c r="E16" s="80">
        <v>8008368</v>
      </c>
      <c r="F16" s="80">
        <v>2386569</v>
      </c>
      <c r="G16" s="80">
        <v>5621799</v>
      </c>
      <c r="H16" s="52"/>
      <c r="I16" s="52"/>
      <c r="J16" s="52"/>
      <c r="K16" s="7"/>
    </row>
    <row r="17" spans="1:11" ht="14.25">
      <c r="A17" s="108">
        <v>21401</v>
      </c>
      <c r="B17" s="109"/>
      <c r="C17" s="109"/>
      <c r="D17" s="79" t="s">
        <v>234</v>
      </c>
      <c r="E17" s="80">
        <v>8008368</v>
      </c>
      <c r="F17" s="80">
        <v>2386569</v>
      </c>
      <c r="G17" s="80">
        <v>5621799</v>
      </c>
      <c r="H17" s="52"/>
      <c r="I17" s="52"/>
      <c r="J17" s="52"/>
      <c r="K17" s="7"/>
    </row>
    <row r="18" spans="1:11" ht="14.25">
      <c r="A18" s="105">
        <v>2140106</v>
      </c>
      <c r="B18" s="106"/>
      <c r="C18" s="107"/>
      <c r="D18" s="82" t="s">
        <v>235</v>
      </c>
      <c r="E18" s="80">
        <v>8008368</v>
      </c>
      <c r="F18" s="80">
        <v>2386569</v>
      </c>
      <c r="G18" s="80">
        <v>5621799</v>
      </c>
      <c r="H18" s="52"/>
      <c r="I18" s="52"/>
      <c r="J18" s="52"/>
      <c r="K18" s="7"/>
    </row>
    <row r="19" spans="1:11" ht="14.25">
      <c r="A19" s="123"/>
      <c r="B19" s="123"/>
      <c r="C19" s="123"/>
      <c r="D19" s="51"/>
      <c r="E19" s="50"/>
      <c r="F19" s="50"/>
      <c r="G19" s="52"/>
      <c r="H19" s="52"/>
      <c r="I19" s="52"/>
      <c r="J19" s="52"/>
      <c r="K19" s="7"/>
    </row>
    <row r="20" spans="1:11" ht="14.25">
      <c r="A20" s="123"/>
      <c r="B20" s="123"/>
      <c r="C20" s="123"/>
      <c r="D20" s="51"/>
      <c r="E20" s="50"/>
      <c r="F20" s="50"/>
      <c r="G20" s="50"/>
      <c r="H20" s="52"/>
      <c r="I20" s="52"/>
      <c r="J20" s="52"/>
      <c r="K20" s="7"/>
    </row>
  </sheetData>
  <sheetProtection/>
  <mergeCells count="25">
    <mergeCell ref="K4:K7"/>
    <mergeCell ref="A5:C7"/>
    <mergeCell ref="A19:C19"/>
    <mergeCell ref="A20:C20"/>
    <mergeCell ref="A8:A9"/>
    <mergeCell ref="B8:B9"/>
    <mergeCell ref="C8:C9"/>
    <mergeCell ref="D5:D7"/>
    <mergeCell ref="A13:C13"/>
    <mergeCell ref="A15:C15"/>
    <mergeCell ref="A17:C17"/>
    <mergeCell ref="A18:C18"/>
    <mergeCell ref="A2:J2"/>
    <mergeCell ref="A4:D4"/>
    <mergeCell ref="A10:C10"/>
    <mergeCell ref="A11:C11"/>
    <mergeCell ref="A12:C12"/>
    <mergeCell ref="J4:J7"/>
    <mergeCell ref="E4:E7"/>
    <mergeCell ref="A14:C14"/>
    <mergeCell ref="F4:F7"/>
    <mergeCell ref="G4:G7"/>
    <mergeCell ref="H4:H7"/>
    <mergeCell ref="I4:I7"/>
    <mergeCell ref="A16:C16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4">
      <selection activeCell="B7" sqref="B7"/>
    </sheetView>
  </sheetViews>
  <sheetFormatPr defaultColWidth="8.875" defaultRowHeight="14.25"/>
  <cols>
    <col min="1" max="1" width="20.50390625" style="0" customWidth="1"/>
    <col min="2" max="3" width="14.25390625" style="0" customWidth="1"/>
    <col min="4" max="4" width="12.25390625" style="0" bestFit="1" customWidth="1"/>
    <col min="5" max="5" width="10.875" style="0" customWidth="1"/>
    <col min="6" max="7" width="7.25390625" style="0" customWidth="1"/>
  </cols>
  <sheetData>
    <row r="1" ht="14.25">
      <c r="A1" s="1" t="s">
        <v>85</v>
      </c>
    </row>
    <row r="2" spans="1:7" ht="18.75">
      <c r="A2" s="124" t="s">
        <v>86</v>
      </c>
      <c r="B2" s="124"/>
      <c r="C2" s="124"/>
      <c r="D2" s="124"/>
      <c r="E2" s="124"/>
      <c r="F2" s="124"/>
      <c r="G2" s="124"/>
    </row>
    <row r="3" spans="1:7" ht="14.25">
      <c r="A3" t="s">
        <v>256</v>
      </c>
      <c r="B3" s="13"/>
      <c r="C3" s="13"/>
      <c r="D3" s="13"/>
      <c r="E3" s="13"/>
      <c r="F3" s="13"/>
      <c r="G3" s="41" t="s">
        <v>2</v>
      </c>
    </row>
    <row r="4" spans="1:7" ht="14.25">
      <c r="A4" s="128" t="s">
        <v>87</v>
      </c>
      <c r="B4" s="128" t="s">
        <v>75</v>
      </c>
      <c r="C4" s="125" t="s">
        <v>88</v>
      </c>
      <c r="D4" s="126"/>
      <c r="E4" s="126"/>
      <c r="F4" s="126"/>
      <c r="G4" s="127"/>
    </row>
    <row r="5" spans="1:7" ht="14.25">
      <c r="A5" s="129"/>
      <c r="B5" s="129"/>
      <c r="C5" s="128" t="s">
        <v>89</v>
      </c>
      <c r="D5" s="125" t="s">
        <v>90</v>
      </c>
      <c r="E5" s="127"/>
      <c r="F5" s="128" t="s">
        <v>91</v>
      </c>
      <c r="G5" s="128" t="s">
        <v>92</v>
      </c>
    </row>
    <row r="6" spans="1:7" ht="24">
      <c r="A6" s="130"/>
      <c r="B6" s="130"/>
      <c r="C6" s="130"/>
      <c r="D6" s="45" t="s">
        <v>93</v>
      </c>
      <c r="E6" s="45" t="s">
        <v>94</v>
      </c>
      <c r="F6" s="130"/>
      <c r="G6" s="130"/>
    </row>
    <row r="7" spans="1:7" ht="14.25">
      <c r="A7" s="17" t="s">
        <v>75</v>
      </c>
      <c r="B7" s="18">
        <f>B8+B14+B19</f>
        <v>3326076</v>
      </c>
      <c r="C7" s="18">
        <f>C8+C14+C19</f>
        <v>3326076</v>
      </c>
      <c r="D7" s="18">
        <f>D8+D14+D19</f>
        <v>3326076</v>
      </c>
      <c r="E7" s="18"/>
      <c r="F7" s="18"/>
      <c r="G7" s="18"/>
    </row>
    <row r="8" spans="1:7" ht="14.25">
      <c r="A8" s="19" t="s">
        <v>95</v>
      </c>
      <c r="B8" s="20">
        <v>1761357</v>
      </c>
      <c r="C8" s="20">
        <v>1761357</v>
      </c>
      <c r="D8" s="20">
        <v>1761357</v>
      </c>
      <c r="E8" s="19"/>
      <c r="F8" s="19"/>
      <c r="G8" s="19"/>
    </row>
    <row r="9" spans="1:7" ht="14.25">
      <c r="A9" s="83" t="s">
        <v>238</v>
      </c>
      <c r="B9" s="20">
        <v>1447199</v>
      </c>
      <c r="C9" s="20">
        <v>1447199</v>
      </c>
      <c r="D9" s="20">
        <v>1447199</v>
      </c>
      <c r="E9" s="19"/>
      <c r="F9" s="19"/>
      <c r="G9" s="19"/>
    </row>
    <row r="10" spans="1:7" ht="14.25">
      <c r="A10" s="19" t="s">
        <v>243</v>
      </c>
      <c r="B10" s="20">
        <v>252000</v>
      </c>
      <c r="C10" s="20">
        <v>252000</v>
      </c>
      <c r="D10" s="20">
        <v>252000</v>
      </c>
      <c r="E10" s="19"/>
      <c r="F10" s="19"/>
      <c r="G10" s="19"/>
    </row>
    <row r="11" spans="1:7" ht="14.25">
      <c r="A11" s="83" t="s">
        <v>244</v>
      </c>
      <c r="B11" s="20">
        <v>62158</v>
      </c>
      <c r="C11" s="20">
        <v>62158</v>
      </c>
      <c r="D11" s="20">
        <v>62158</v>
      </c>
      <c r="E11" s="19"/>
      <c r="F11" s="19"/>
      <c r="G11" s="19"/>
    </row>
    <row r="12" spans="1:7" ht="14.25">
      <c r="A12" s="7"/>
      <c r="B12" s="7"/>
      <c r="C12" s="7"/>
      <c r="D12" s="7"/>
      <c r="E12" s="7"/>
      <c r="F12" s="7"/>
      <c r="G12" s="7"/>
    </row>
    <row r="13" spans="1:7" ht="14.25">
      <c r="A13" s="19"/>
      <c r="B13" s="20"/>
      <c r="C13" s="20"/>
      <c r="D13" s="20"/>
      <c r="E13" s="19"/>
      <c r="F13" s="19"/>
      <c r="G13" s="19"/>
    </row>
    <row r="14" spans="1:7" ht="14.25">
      <c r="A14" s="19" t="s">
        <v>96</v>
      </c>
      <c r="B14" s="20">
        <v>205000</v>
      </c>
      <c r="C14" s="20">
        <v>205000</v>
      </c>
      <c r="D14" s="20">
        <v>205000</v>
      </c>
      <c r="E14" s="19"/>
      <c r="F14" s="19"/>
      <c r="G14" s="19"/>
    </row>
    <row r="15" spans="1:7" ht="14.25">
      <c r="A15" s="83" t="s">
        <v>240</v>
      </c>
      <c r="B15" s="20">
        <v>60000</v>
      </c>
      <c r="C15" s="20">
        <v>60000</v>
      </c>
      <c r="D15" s="20">
        <v>60000</v>
      </c>
      <c r="E15" s="19"/>
      <c r="F15" s="19"/>
      <c r="G15" s="19"/>
    </row>
    <row r="16" spans="1:7" ht="14.25">
      <c r="A16" s="83" t="s">
        <v>241</v>
      </c>
      <c r="B16" s="20">
        <v>145000</v>
      </c>
      <c r="C16" s="20">
        <v>145000</v>
      </c>
      <c r="D16" s="20">
        <v>145000</v>
      </c>
      <c r="E16" s="19"/>
      <c r="F16" s="19"/>
      <c r="G16" s="19"/>
    </row>
    <row r="17" spans="1:7" ht="14.25">
      <c r="A17" s="92"/>
      <c r="B17" s="20"/>
      <c r="C17" s="20"/>
      <c r="D17" s="20"/>
      <c r="E17" s="19"/>
      <c r="F17" s="19"/>
      <c r="G17" s="19"/>
    </row>
    <row r="18" spans="1:7" ht="12.75" customHeight="1">
      <c r="A18" s="19"/>
      <c r="B18" s="20"/>
      <c r="C18" s="20"/>
      <c r="D18" s="20"/>
      <c r="E18" s="19"/>
      <c r="F18" s="19"/>
      <c r="G18" s="19"/>
    </row>
    <row r="19" spans="1:7" ht="14.25">
      <c r="A19" s="19" t="s">
        <v>97</v>
      </c>
      <c r="B19" s="20">
        <v>1359719</v>
      </c>
      <c r="C19" s="20">
        <v>1359719</v>
      </c>
      <c r="D19" s="20">
        <v>1359719</v>
      </c>
      <c r="E19" s="19"/>
      <c r="F19" s="19"/>
      <c r="G19" s="19"/>
    </row>
    <row r="20" spans="1:7" ht="14.25">
      <c r="A20" s="83" t="s">
        <v>236</v>
      </c>
      <c r="B20" s="20">
        <v>704106</v>
      </c>
      <c r="C20" s="20">
        <v>704106</v>
      </c>
      <c r="D20" s="20">
        <v>704106</v>
      </c>
      <c r="E20" s="19"/>
      <c r="F20" s="19"/>
      <c r="G20" s="19"/>
    </row>
    <row r="21" spans="1:7" ht="14.25">
      <c r="A21" s="83" t="s">
        <v>237</v>
      </c>
      <c r="B21" s="20">
        <v>235401</v>
      </c>
      <c r="C21" s="20">
        <v>235401</v>
      </c>
      <c r="D21" s="20">
        <v>235401</v>
      </c>
      <c r="E21" s="19"/>
      <c r="F21" s="19"/>
      <c r="G21" s="19"/>
    </row>
    <row r="22" spans="1:7" ht="14.25">
      <c r="A22" s="83" t="s">
        <v>239</v>
      </c>
      <c r="B22" s="20">
        <v>173664</v>
      </c>
      <c r="C22" s="20">
        <v>173664</v>
      </c>
      <c r="D22" s="20">
        <v>173664</v>
      </c>
      <c r="E22" s="19"/>
      <c r="F22" s="19"/>
      <c r="G22" s="19"/>
    </row>
    <row r="23" spans="1:7" ht="14.25">
      <c r="A23" s="83" t="s">
        <v>242</v>
      </c>
      <c r="B23" s="20">
        <v>246548</v>
      </c>
      <c r="C23" s="20">
        <v>246548</v>
      </c>
      <c r="D23" s="20">
        <v>246548</v>
      </c>
      <c r="E23" s="19"/>
      <c r="F23" s="19"/>
      <c r="G23" s="19"/>
    </row>
    <row r="24" spans="1:7" ht="14.25">
      <c r="A24" s="83"/>
      <c r="B24" s="20"/>
      <c r="C24" s="20"/>
      <c r="D24" s="20"/>
      <c r="E24" s="19"/>
      <c r="F24" s="19"/>
      <c r="G24" s="19"/>
    </row>
    <row r="25" spans="1:7" ht="12" customHeight="1">
      <c r="A25" s="83"/>
      <c r="B25" s="20"/>
      <c r="C25" s="20"/>
      <c r="D25" s="20"/>
      <c r="E25" s="19"/>
      <c r="F25" s="19"/>
      <c r="G25" s="19"/>
    </row>
    <row r="26" spans="1:7" ht="14.25">
      <c r="A26" s="19" t="s">
        <v>98</v>
      </c>
      <c r="B26" s="20"/>
      <c r="C26" s="19"/>
      <c r="D26" s="19"/>
      <c r="E26" s="19"/>
      <c r="F26" s="20"/>
      <c r="G26" s="19"/>
    </row>
    <row r="27" spans="1:7" ht="14.25">
      <c r="A27" s="19"/>
      <c r="B27" s="20"/>
      <c r="C27" s="19"/>
      <c r="D27" s="19"/>
      <c r="E27" s="19"/>
      <c r="F27" s="20"/>
      <c r="G27" s="19"/>
    </row>
    <row r="28" spans="1:7" ht="14.25">
      <c r="A28" s="19"/>
      <c r="B28" s="20"/>
      <c r="C28" s="19"/>
      <c r="D28" s="19"/>
      <c r="E28" s="19"/>
      <c r="F28" s="20"/>
      <c r="G28" s="19"/>
    </row>
    <row r="29" spans="1:7" ht="14.25">
      <c r="A29" s="19"/>
      <c r="B29" s="20"/>
      <c r="C29" s="19"/>
      <c r="D29" s="19"/>
      <c r="E29" s="19"/>
      <c r="F29" s="20"/>
      <c r="G29" s="19"/>
    </row>
    <row r="30" spans="1:7" ht="14.25">
      <c r="A30" s="19" t="s">
        <v>99</v>
      </c>
      <c r="B30" s="19"/>
      <c r="C30" s="19"/>
      <c r="D30" s="19"/>
      <c r="E30" s="19"/>
      <c r="F30" s="19"/>
      <c r="G30" s="19"/>
    </row>
    <row r="31" spans="1:7" ht="14.25">
      <c r="A31" s="19"/>
      <c r="B31" s="19"/>
      <c r="C31" s="19"/>
      <c r="D31" s="19"/>
      <c r="E31" s="19"/>
      <c r="F31" s="19"/>
      <c r="G31" s="19"/>
    </row>
    <row r="32" spans="1:7" ht="14.25">
      <c r="A32" s="19"/>
      <c r="B32" s="19"/>
      <c r="C32" s="19"/>
      <c r="D32" s="19"/>
      <c r="E32" s="19"/>
      <c r="F32" s="19"/>
      <c r="G32" s="19"/>
    </row>
    <row r="33" spans="1:7" ht="14.25">
      <c r="A33" s="19"/>
      <c r="B33" s="19"/>
      <c r="C33" s="19"/>
      <c r="D33" s="19"/>
      <c r="E33" s="19"/>
      <c r="F33" s="19"/>
      <c r="G33" s="19"/>
    </row>
    <row r="34" spans="1:7" ht="14.25">
      <c r="A34" s="19" t="s">
        <v>100</v>
      </c>
      <c r="B34" s="20"/>
      <c r="C34" s="20"/>
      <c r="D34" s="20"/>
      <c r="E34" s="19"/>
      <c r="F34" s="19"/>
      <c r="G34" s="19"/>
    </row>
    <row r="35" spans="1:7" ht="14.25">
      <c r="A35" s="19"/>
      <c r="B35" s="20"/>
      <c r="C35" s="20"/>
      <c r="D35" s="20"/>
      <c r="E35" s="19"/>
      <c r="F35" s="19"/>
      <c r="G35" s="19"/>
    </row>
    <row r="36" spans="1:7" ht="14.25">
      <c r="A36" s="19"/>
      <c r="B36" s="20"/>
      <c r="C36" s="20"/>
      <c r="D36" s="20"/>
      <c r="E36" s="19"/>
      <c r="F36" s="19"/>
      <c r="G36" s="19"/>
    </row>
    <row r="37" spans="1:7" ht="14.25">
      <c r="A37" s="19"/>
      <c r="B37" s="20"/>
      <c r="C37" s="20"/>
      <c r="D37" s="20"/>
      <c r="E37" s="19"/>
      <c r="F37" s="19"/>
      <c r="G37" s="19"/>
    </row>
    <row r="38" spans="1:7" ht="14.25">
      <c r="A38" s="19" t="s">
        <v>84</v>
      </c>
      <c r="B38" s="20"/>
      <c r="C38" s="20"/>
      <c r="D38" s="20"/>
      <c r="E38" s="19"/>
      <c r="F38" s="19"/>
      <c r="G38" s="19"/>
    </row>
    <row r="39" spans="1:7" ht="14.25">
      <c r="A39" s="19"/>
      <c r="B39" s="20"/>
      <c r="C39" s="20"/>
      <c r="D39" s="20"/>
      <c r="E39" s="19"/>
      <c r="F39" s="19"/>
      <c r="G39" s="19"/>
    </row>
    <row r="40" spans="1:7" ht="14.25">
      <c r="A40" s="19"/>
      <c r="B40" s="20"/>
      <c r="C40" s="20"/>
      <c r="D40" s="20"/>
      <c r="E40" s="19"/>
      <c r="F40" s="19"/>
      <c r="G40" s="19"/>
    </row>
    <row r="41" spans="1:7" ht="14.25">
      <c r="A41" s="19"/>
      <c r="B41" s="20"/>
      <c r="C41" s="20"/>
      <c r="D41" s="20"/>
      <c r="E41" s="19"/>
      <c r="F41" s="19"/>
      <c r="G41" s="1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zoomScalePageLayoutView="0" workbookViewId="0" topLeftCell="A1">
      <selection activeCell="C15" sqref="C15"/>
    </sheetView>
  </sheetViews>
  <sheetFormatPr defaultColWidth="8.875" defaultRowHeight="14.25"/>
  <cols>
    <col min="1" max="1" width="13.00390625" style="0" customWidth="1"/>
    <col min="2" max="2" width="11.25390625" style="0" customWidth="1"/>
    <col min="3" max="3" width="11.875" style="0" customWidth="1"/>
    <col min="4" max="4" width="12.00390625" style="0" customWidth="1"/>
    <col min="5" max="5" width="11.00390625" style="0" customWidth="1"/>
    <col min="6" max="6" width="12.125" style="0" customWidth="1"/>
    <col min="7" max="7" width="6.75390625" style="0" customWidth="1"/>
    <col min="8" max="8" width="11.00390625" style="0" customWidth="1"/>
  </cols>
  <sheetData>
    <row r="1" ht="14.25">
      <c r="A1" s="1" t="s">
        <v>101</v>
      </c>
    </row>
    <row r="2" spans="1:8" ht="18.75">
      <c r="A2" s="124" t="s">
        <v>102</v>
      </c>
      <c r="B2" s="124"/>
      <c r="C2" s="124"/>
      <c r="D2" s="124"/>
      <c r="E2" s="124"/>
      <c r="F2" s="124"/>
      <c r="G2" s="124"/>
      <c r="H2" s="124"/>
    </row>
    <row r="3" spans="1:8" ht="14.25">
      <c r="A3" s="141" t="s">
        <v>256</v>
      </c>
      <c r="B3" s="141"/>
      <c r="C3" s="141"/>
      <c r="D3" s="13"/>
      <c r="E3" s="13"/>
      <c r="F3" s="13"/>
      <c r="H3" s="41" t="s">
        <v>2</v>
      </c>
    </row>
    <row r="4" spans="1:8" ht="14.25">
      <c r="A4" s="134" t="s">
        <v>103</v>
      </c>
      <c r="B4" s="134" t="s">
        <v>75</v>
      </c>
      <c r="C4" s="131" t="s">
        <v>88</v>
      </c>
      <c r="D4" s="132"/>
      <c r="E4" s="132"/>
      <c r="F4" s="132"/>
      <c r="G4" s="132"/>
      <c r="H4" s="139" t="s">
        <v>104</v>
      </c>
    </row>
    <row r="5" spans="1:8" ht="14.25">
      <c r="A5" s="135"/>
      <c r="B5" s="135"/>
      <c r="C5" s="134" t="s">
        <v>89</v>
      </c>
      <c r="D5" s="131" t="s">
        <v>90</v>
      </c>
      <c r="E5" s="133"/>
      <c r="F5" s="134" t="s">
        <v>91</v>
      </c>
      <c r="G5" s="137" t="s">
        <v>105</v>
      </c>
      <c r="H5" s="140"/>
    </row>
    <row r="6" spans="1:8" ht="28.5" customHeight="1">
      <c r="A6" s="136"/>
      <c r="B6" s="136"/>
      <c r="C6" s="136"/>
      <c r="D6" s="42" t="s">
        <v>93</v>
      </c>
      <c r="E6" s="42" t="s">
        <v>94</v>
      </c>
      <c r="F6" s="136"/>
      <c r="G6" s="138"/>
      <c r="H6" s="140"/>
    </row>
    <row r="7" spans="1:8" ht="14.25">
      <c r="A7" s="17" t="s">
        <v>75</v>
      </c>
      <c r="B7" s="20">
        <v>5621799</v>
      </c>
      <c r="C7" s="20">
        <v>5621799</v>
      </c>
      <c r="D7" s="20">
        <v>5621799</v>
      </c>
      <c r="E7" s="18"/>
      <c r="F7" s="18"/>
      <c r="G7" s="43"/>
      <c r="H7" s="7"/>
    </row>
    <row r="8" spans="1:8" ht="14.25">
      <c r="A8" s="19" t="s">
        <v>245</v>
      </c>
      <c r="B8" s="20">
        <v>3002829</v>
      </c>
      <c r="C8" s="20">
        <v>3002829</v>
      </c>
      <c r="D8" s="20">
        <v>3002829</v>
      </c>
      <c r="E8" s="19"/>
      <c r="F8" s="19"/>
      <c r="G8" s="44"/>
      <c r="H8" s="100" t="s">
        <v>253</v>
      </c>
    </row>
    <row r="9" spans="1:9" ht="14.25">
      <c r="A9" s="19" t="s">
        <v>250</v>
      </c>
      <c r="B9" s="20">
        <v>1573970</v>
      </c>
      <c r="C9" s="20">
        <v>1573970</v>
      </c>
      <c r="D9" s="20">
        <v>1573970</v>
      </c>
      <c r="E9" s="19"/>
      <c r="F9" s="84"/>
      <c r="G9" s="44"/>
      <c r="H9" s="19" t="s">
        <v>248</v>
      </c>
      <c r="I9" s="93"/>
    </row>
    <row r="10" spans="1:8" ht="14.25">
      <c r="A10" s="85" t="s">
        <v>249</v>
      </c>
      <c r="B10" s="20">
        <v>1045000</v>
      </c>
      <c r="C10" s="20">
        <v>1045000</v>
      </c>
      <c r="D10" s="20">
        <v>1045000</v>
      </c>
      <c r="E10" s="19"/>
      <c r="F10" s="19"/>
      <c r="G10" s="44"/>
      <c r="H10" s="101" t="s">
        <v>249</v>
      </c>
    </row>
    <row r="11" spans="1:8" ht="14.25">
      <c r="A11" s="19"/>
      <c r="B11" s="20"/>
      <c r="C11" s="20"/>
      <c r="D11" s="20"/>
      <c r="E11" s="19"/>
      <c r="F11" s="19"/>
      <c r="G11" s="44"/>
      <c r="H11" s="7"/>
    </row>
    <row r="12" spans="1:8" ht="14.25">
      <c r="A12" s="19"/>
      <c r="B12" s="20"/>
      <c r="C12" s="20"/>
      <c r="D12" s="20"/>
      <c r="E12" s="19"/>
      <c r="F12" s="19"/>
      <c r="G12" s="44"/>
      <c r="H12" s="7"/>
    </row>
    <row r="13" spans="1:8" ht="14.25">
      <c r="A13" s="19"/>
      <c r="B13" s="20"/>
      <c r="C13" s="20"/>
      <c r="D13" s="20"/>
      <c r="E13" s="19"/>
      <c r="F13" s="19"/>
      <c r="G13" s="44"/>
      <c r="H13" s="7"/>
    </row>
    <row r="14" spans="1:8" ht="14.25">
      <c r="A14" s="19"/>
      <c r="B14" s="20"/>
      <c r="C14" s="20"/>
      <c r="D14" s="20"/>
      <c r="E14" s="19"/>
      <c r="F14" s="19"/>
      <c r="G14" s="44"/>
      <c r="H14" s="7"/>
    </row>
    <row r="15" spans="1:8" ht="14.25">
      <c r="A15" s="19"/>
      <c r="B15" s="20"/>
      <c r="C15" s="20"/>
      <c r="D15" s="20"/>
      <c r="E15" s="19"/>
      <c r="F15" s="19"/>
      <c r="G15" s="44"/>
      <c r="H15" s="7"/>
    </row>
    <row r="16" spans="1:8" ht="14.25">
      <c r="A16" s="19"/>
      <c r="B16" s="20"/>
      <c r="C16" s="20"/>
      <c r="D16" s="20"/>
      <c r="E16" s="19"/>
      <c r="F16" s="19"/>
      <c r="G16" s="44"/>
      <c r="H16" s="7"/>
    </row>
    <row r="17" spans="1:8" ht="14.25">
      <c r="A17" s="19"/>
      <c r="B17" s="20"/>
      <c r="C17" s="20"/>
      <c r="D17" s="20"/>
      <c r="E17" s="19"/>
      <c r="F17" s="19"/>
      <c r="G17" s="44"/>
      <c r="H17" s="7"/>
    </row>
    <row r="18" spans="1:8" ht="14.25">
      <c r="A18" s="19"/>
      <c r="B18" s="20"/>
      <c r="C18" s="20"/>
      <c r="D18" s="20"/>
      <c r="E18" s="19"/>
      <c r="F18" s="19"/>
      <c r="G18" s="44"/>
      <c r="H18" s="7"/>
    </row>
    <row r="19" spans="1:8" ht="14.25">
      <c r="A19" s="19"/>
      <c r="B19" s="20"/>
      <c r="C19" s="20"/>
      <c r="D19" s="20"/>
      <c r="E19" s="19"/>
      <c r="F19" s="19"/>
      <c r="G19" s="44"/>
      <c r="H19" s="7"/>
    </row>
    <row r="20" spans="1:8" ht="14.25">
      <c r="A20" s="19"/>
      <c r="B20" s="20"/>
      <c r="C20" s="19"/>
      <c r="D20" s="19"/>
      <c r="E20" s="19"/>
      <c r="F20" s="20"/>
      <c r="G20" s="44"/>
      <c r="H20" s="7"/>
    </row>
    <row r="21" spans="1:8" ht="14.25">
      <c r="A21" s="19"/>
      <c r="B21" s="20"/>
      <c r="C21" s="19"/>
      <c r="D21" s="19"/>
      <c r="E21" s="19"/>
      <c r="F21" s="20"/>
      <c r="G21" s="44"/>
      <c r="H21" s="7"/>
    </row>
    <row r="22" spans="1:8" ht="14.25">
      <c r="A22" s="19"/>
      <c r="B22" s="20"/>
      <c r="C22" s="19"/>
      <c r="D22" s="19"/>
      <c r="E22" s="19"/>
      <c r="F22" s="20"/>
      <c r="G22" s="44"/>
      <c r="H22" s="7"/>
    </row>
    <row r="23" spans="1:8" ht="14.25">
      <c r="A23" s="19"/>
      <c r="B23" s="20"/>
      <c r="C23" s="19"/>
      <c r="D23" s="19"/>
      <c r="E23" s="19"/>
      <c r="F23" s="20"/>
      <c r="G23" s="44"/>
      <c r="H23" s="7"/>
    </row>
    <row r="24" spans="1:8" ht="14.25">
      <c r="A24" s="19"/>
      <c r="B24" s="19"/>
      <c r="C24" s="19"/>
      <c r="D24" s="19"/>
      <c r="E24" s="19"/>
      <c r="F24" s="19"/>
      <c r="G24" s="44"/>
      <c r="H24" s="7"/>
    </row>
    <row r="25" spans="1:8" ht="14.25">
      <c r="A25" s="19"/>
      <c r="B25" s="19"/>
      <c r="C25" s="19"/>
      <c r="D25" s="19"/>
      <c r="E25" s="19"/>
      <c r="F25" s="19"/>
      <c r="G25" s="44"/>
      <c r="H25" s="7"/>
    </row>
    <row r="26" spans="1:8" ht="14.25">
      <c r="A26" s="19"/>
      <c r="B26" s="19"/>
      <c r="C26" s="19"/>
      <c r="D26" s="19"/>
      <c r="E26" s="19"/>
      <c r="F26" s="19"/>
      <c r="G26" s="44"/>
      <c r="H26" s="7"/>
    </row>
    <row r="27" spans="1:8" ht="14.25">
      <c r="A27" s="19"/>
      <c r="B27" s="19"/>
      <c r="C27" s="19"/>
      <c r="D27" s="19"/>
      <c r="E27" s="19"/>
      <c r="F27" s="19"/>
      <c r="G27" s="44"/>
      <c r="H27" s="7"/>
    </row>
    <row r="28" spans="1:8" ht="14.25">
      <c r="A28" s="19"/>
      <c r="B28" s="20"/>
      <c r="C28" s="20"/>
      <c r="D28" s="20"/>
      <c r="E28" s="19"/>
      <c r="F28" s="19"/>
      <c r="G28" s="44"/>
      <c r="H28" s="7"/>
    </row>
    <row r="29" spans="1:8" ht="14.25">
      <c r="A29" s="19"/>
      <c r="B29" s="20"/>
      <c r="C29" s="20"/>
      <c r="D29" s="20"/>
      <c r="E29" s="19"/>
      <c r="F29" s="19"/>
      <c r="G29" s="44"/>
      <c r="H29" s="7"/>
    </row>
    <row r="30" spans="1:8" ht="14.25">
      <c r="A30" s="19"/>
      <c r="B30" s="20"/>
      <c r="C30" s="20"/>
      <c r="D30" s="20"/>
      <c r="E30" s="19"/>
      <c r="F30" s="19"/>
      <c r="G30" s="44"/>
      <c r="H30" s="7"/>
    </row>
    <row r="31" spans="1:8" ht="14.25">
      <c r="A31" s="19"/>
      <c r="B31" s="20"/>
      <c r="C31" s="20"/>
      <c r="D31" s="20"/>
      <c r="E31" s="19"/>
      <c r="F31" s="19"/>
      <c r="G31" s="44"/>
      <c r="H31" s="7"/>
    </row>
    <row r="32" spans="1:8" ht="14.25">
      <c r="A32" s="19"/>
      <c r="B32" s="20"/>
      <c r="C32" s="20"/>
      <c r="D32" s="20"/>
      <c r="E32" s="19"/>
      <c r="F32" s="19"/>
      <c r="G32" s="44"/>
      <c r="H32" s="7"/>
    </row>
    <row r="33" spans="1:8" ht="14.25">
      <c r="A33" s="19"/>
      <c r="B33" s="20"/>
      <c r="C33" s="20"/>
      <c r="D33" s="20"/>
      <c r="E33" s="19"/>
      <c r="F33" s="19"/>
      <c r="G33" s="44"/>
      <c r="H33" s="7"/>
    </row>
    <row r="34" spans="1:8" ht="14.25">
      <c r="A34" s="19"/>
      <c r="B34" s="20"/>
      <c r="C34" s="20"/>
      <c r="D34" s="20"/>
      <c r="E34" s="19"/>
      <c r="F34" s="19"/>
      <c r="G34" s="44"/>
      <c r="H34" s="7"/>
    </row>
    <row r="35" spans="1:8" ht="14.25">
      <c r="A35" s="19"/>
      <c r="B35" s="20"/>
      <c r="C35" s="20"/>
      <c r="D35" s="20"/>
      <c r="E35" s="19"/>
      <c r="F35" s="19"/>
      <c r="G35" s="44"/>
      <c r="H35" s="7"/>
    </row>
  </sheetData>
  <sheetProtection/>
  <mergeCells count="10">
    <mergeCell ref="A2:H2"/>
    <mergeCell ref="C4:G4"/>
    <mergeCell ref="D5:E5"/>
    <mergeCell ref="A4:A6"/>
    <mergeCell ref="B4:B6"/>
    <mergeCell ref="C5:C6"/>
    <mergeCell ref="F5:F6"/>
    <mergeCell ref="G5:G6"/>
    <mergeCell ref="H4:H6"/>
    <mergeCell ref="A3:C3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9">
      <selection activeCell="D36" sqref="D36"/>
    </sheetView>
  </sheetViews>
  <sheetFormatPr defaultColWidth="9.00390625" defaultRowHeight="14.25"/>
  <cols>
    <col min="1" max="1" width="23.875" style="0" customWidth="1"/>
    <col min="2" max="2" width="4.00390625" style="0" customWidth="1"/>
    <col min="3" max="3" width="15.25390625" style="0" customWidth="1"/>
    <col min="4" max="4" width="23.50390625" style="0" customWidth="1"/>
    <col min="5" max="5" width="4.25390625" style="0" customWidth="1"/>
    <col min="6" max="6" width="13.25390625" style="0" customWidth="1"/>
    <col min="7" max="7" width="16.375" style="0" customWidth="1"/>
    <col min="8" max="8" width="18.625" style="0" customWidth="1"/>
  </cols>
  <sheetData>
    <row r="1" ht="14.25">
      <c r="A1" s="1" t="s">
        <v>106</v>
      </c>
    </row>
    <row r="2" spans="1:8" ht="18.75">
      <c r="A2" s="142" t="s">
        <v>107</v>
      </c>
      <c r="B2" s="142"/>
      <c r="C2" s="142"/>
      <c r="D2" s="142"/>
      <c r="E2" s="142"/>
      <c r="F2" s="142"/>
      <c r="G2" s="142"/>
      <c r="H2" s="142"/>
    </row>
    <row r="3" spans="1:8" ht="14.25">
      <c r="A3" s="28" t="s">
        <v>256</v>
      </c>
      <c r="B3" s="29"/>
      <c r="C3" s="29"/>
      <c r="D3" s="29"/>
      <c r="E3" s="29"/>
      <c r="F3" s="30"/>
      <c r="G3" s="29"/>
      <c r="H3" s="31" t="s">
        <v>53</v>
      </c>
    </row>
    <row r="4" spans="1:8" ht="14.25">
      <c r="A4" s="143" t="s">
        <v>108</v>
      </c>
      <c r="B4" s="143"/>
      <c r="C4" s="143"/>
      <c r="D4" s="143" t="s">
        <v>109</v>
      </c>
      <c r="E4" s="143"/>
      <c r="F4" s="143"/>
      <c r="G4" s="143"/>
      <c r="H4" s="143"/>
    </row>
    <row r="5" spans="1:8" ht="14.25">
      <c r="A5" s="144" t="s">
        <v>110</v>
      </c>
      <c r="B5" s="144" t="s">
        <v>111</v>
      </c>
      <c r="C5" s="144" t="s">
        <v>112</v>
      </c>
      <c r="D5" s="144" t="s">
        <v>113</v>
      </c>
      <c r="E5" s="144" t="s">
        <v>111</v>
      </c>
      <c r="F5" s="143" t="s">
        <v>112</v>
      </c>
      <c r="G5" s="143"/>
      <c r="H5" s="143"/>
    </row>
    <row r="6" spans="1:8" ht="14.25">
      <c r="A6" s="144"/>
      <c r="B6" s="144"/>
      <c r="C6" s="144"/>
      <c r="D6" s="144"/>
      <c r="E6" s="144"/>
      <c r="F6" s="32" t="s">
        <v>89</v>
      </c>
      <c r="G6" s="33" t="s">
        <v>114</v>
      </c>
      <c r="H6" s="33" t="s">
        <v>115</v>
      </c>
    </row>
    <row r="7" spans="1:8" ht="14.25">
      <c r="A7" s="32" t="s">
        <v>116</v>
      </c>
      <c r="B7" s="32"/>
      <c r="C7" s="32">
        <v>1</v>
      </c>
      <c r="D7" s="32" t="s">
        <v>116</v>
      </c>
      <c r="E7" s="32"/>
      <c r="F7" s="32">
        <v>2</v>
      </c>
      <c r="G7" s="32">
        <v>3</v>
      </c>
      <c r="H7" s="32">
        <v>4</v>
      </c>
    </row>
    <row r="8" spans="1:8" ht="14.25">
      <c r="A8" s="34" t="s">
        <v>117</v>
      </c>
      <c r="B8" s="32" t="s">
        <v>68</v>
      </c>
      <c r="C8" s="35">
        <v>8947875</v>
      </c>
      <c r="D8" s="34" t="s">
        <v>118</v>
      </c>
      <c r="E8" s="32" t="s">
        <v>119</v>
      </c>
      <c r="F8" s="35"/>
      <c r="G8" s="35"/>
      <c r="H8" s="36"/>
    </row>
    <row r="9" spans="1:8" ht="14.25">
      <c r="A9" s="34" t="s">
        <v>120</v>
      </c>
      <c r="B9" s="32" t="s">
        <v>69</v>
      </c>
      <c r="C9" s="35"/>
      <c r="D9" s="34" t="s">
        <v>121</v>
      </c>
      <c r="E9" s="32" t="s">
        <v>122</v>
      </c>
      <c r="F9" s="36"/>
      <c r="G9" s="36"/>
      <c r="H9" s="36"/>
    </row>
    <row r="10" spans="1:8" ht="14.25">
      <c r="A10" s="34"/>
      <c r="B10" s="32" t="s">
        <v>70</v>
      </c>
      <c r="C10" s="36"/>
      <c r="D10" s="34" t="s">
        <v>123</v>
      </c>
      <c r="E10" s="32" t="s">
        <v>124</v>
      </c>
      <c r="F10" s="35"/>
      <c r="G10" s="35"/>
      <c r="H10" s="36"/>
    </row>
    <row r="11" spans="1:8" ht="14.25">
      <c r="A11" s="34"/>
      <c r="B11" s="32" t="s">
        <v>71</v>
      </c>
      <c r="C11" s="36"/>
      <c r="D11" s="34" t="s">
        <v>125</v>
      </c>
      <c r="E11" s="32" t="s">
        <v>126</v>
      </c>
      <c r="F11" s="35"/>
      <c r="G11" s="35"/>
      <c r="H11" s="36"/>
    </row>
    <row r="12" spans="1:8" ht="14.25">
      <c r="A12" s="34"/>
      <c r="B12" s="32" t="s">
        <v>72</v>
      </c>
      <c r="C12" s="36"/>
      <c r="D12" s="34" t="s">
        <v>127</v>
      </c>
      <c r="E12" s="32" t="s">
        <v>128</v>
      </c>
      <c r="F12" s="35"/>
      <c r="G12" s="35"/>
      <c r="H12" s="35"/>
    </row>
    <row r="13" spans="1:8" ht="14.25">
      <c r="A13" s="34"/>
      <c r="B13" s="32" t="s">
        <v>73</v>
      </c>
      <c r="C13" s="36"/>
      <c r="D13" s="34" t="s">
        <v>129</v>
      </c>
      <c r="E13" s="32" t="s">
        <v>130</v>
      </c>
      <c r="F13" s="35"/>
      <c r="G13" s="35"/>
      <c r="H13" s="36"/>
    </row>
    <row r="14" spans="1:8" ht="14.25">
      <c r="A14" s="34"/>
      <c r="B14" s="32" t="s">
        <v>74</v>
      </c>
      <c r="C14" s="36"/>
      <c r="D14" s="34" t="s">
        <v>131</v>
      </c>
      <c r="E14" s="32" t="s">
        <v>132</v>
      </c>
      <c r="F14" s="35"/>
      <c r="G14" s="35"/>
      <c r="H14" s="35"/>
    </row>
    <row r="15" spans="1:8" ht="14.25">
      <c r="A15" s="34"/>
      <c r="B15" s="32" t="s">
        <v>133</v>
      </c>
      <c r="C15" s="36"/>
      <c r="D15" s="34" t="s">
        <v>134</v>
      </c>
      <c r="E15" s="32" t="s">
        <v>135</v>
      </c>
      <c r="F15" s="35">
        <v>704106</v>
      </c>
      <c r="G15" s="35">
        <v>704106</v>
      </c>
      <c r="H15" s="35"/>
    </row>
    <row r="16" spans="1:8" ht="14.25">
      <c r="A16" s="34"/>
      <c r="B16" s="32" t="s">
        <v>136</v>
      </c>
      <c r="C16" s="36"/>
      <c r="D16" s="37" t="s">
        <v>137</v>
      </c>
      <c r="E16" s="32" t="s">
        <v>138</v>
      </c>
      <c r="F16" s="35">
        <v>235401</v>
      </c>
      <c r="G16" s="35">
        <v>235401</v>
      </c>
      <c r="H16" s="36"/>
    </row>
    <row r="17" spans="1:8" ht="14.25">
      <c r="A17" s="34"/>
      <c r="B17" s="32" t="s">
        <v>139</v>
      </c>
      <c r="C17" s="36"/>
      <c r="D17" s="34" t="s">
        <v>140</v>
      </c>
      <c r="E17" s="32" t="s">
        <v>141</v>
      </c>
      <c r="F17" s="35"/>
      <c r="G17" s="35"/>
      <c r="H17" s="36"/>
    </row>
    <row r="18" spans="1:8" ht="14.25">
      <c r="A18" s="34"/>
      <c r="B18" s="32" t="s">
        <v>142</v>
      </c>
      <c r="C18" s="36"/>
      <c r="D18" s="34" t="s">
        <v>143</v>
      </c>
      <c r="E18" s="32" t="s">
        <v>144</v>
      </c>
      <c r="F18" s="35"/>
      <c r="G18" s="35"/>
      <c r="H18" s="35"/>
    </row>
    <row r="19" spans="1:8" ht="14.25">
      <c r="A19" s="34"/>
      <c r="B19" s="32" t="s">
        <v>145</v>
      </c>
      <c r="C19" s="36"/>
      <c r="D19" s="34" t="s">
        <v>146</v>
      </c>
      <c r="E19" s="32" t="s">
        <v>147</v>
      </c>
      <c r="F19" s="35"/>
      <c r="G19" s="35"/>
      <c r="H19" s="35"/>
    </row>
    <row r="20" spans="1:8" ht="14.25">
      <c r="A20" s="34"/>
      <c r="B20" s="32" t="s">
        <v>148</v>
      </c>
      <c r="C20" s="36"/>
      <c r="D20" s="34" t="s">
        <v>149</v>
      </c>
      <c r="E20" s="32" t="s">
        <v>150</v>
      </c>
      <c r="F20" s="35">
        <v>8008368</v>
      </c>
      <c r="G20" s="35">
        <v>8008368</v>
      </c>
      <c r="H20" s="36"/>
    </row>
    <row r="21" spans="1:8" ht="14.25">
      <c r="A21" s="34"/>
      <c r="B21" s="32" t="s">
        <v>151</v>
      </c>
      <c r="C21" s="36"/>
      <c r="D21" s="34" t="s">
        <v>152</v>
      </c>
      <c r="E21" s="32" t="s">
        <v>153</v>
      </c>
      <c r="F21" s="35"/>
      <c r="G21" s="35"/>
      <c r="H21" s="35"/>
    </row>
    <row r="22" spans="1:8" ht="14.25">
      <c r="A22" s="34"/>
      <c r="B22" s="32" t="s">
        <v>154</v>
      </c>
      <c r="C22" s="36"/>
      <c r="D22" s="34" t="s">
        <v>155</v>
      </c>
      <c r="E22" s="32" t="s">
        <v>156</v>
      </c>
      <c r="F22" s="35"/>
      <c r="G22" s="35"/>
      <c r="H22" s="36"/>
    </row>
    <row r="23" spans="1:8" ht="14.25">
      <c r="A23" s="34"/>
      <c r="B23" s="32" t="s">
        <v>157</v>
      </c>
      <c r="C23" s="36"/>
      <c r="D23" s="34" t="s">
        <v>158</v>
      </c>
      <c r="E23" s="32" t="s">
        <v>159</v>
      </c>
      <c r="F23" s="35"/>
      <c r="G23" s="35"/>
      <c r="H23" s="36"/>
    </row>
    <row r="24" spans="1:8" ht="14.25">
      <c r="A24" s="34"/>
      <c r="B24" s="32" t="s">
        <v>160</v>
      </c>
      <c r="C24" s="36"/>
      <c r="D24" s="34" t="s">
        <v>161</v>
      </c>
      <c r="E24" s="32" t="s">
        <v>162</v>
      </c>
      <c r="F24" s="36"/>
      <c r="G24" s="36"/>
      <c r="H24" s="36"/>
    </row>
    <row r="25" spans="1:8" ht="14.25">
      <c r="A25" s="34"/>
      <c r="B25" s="32" t="s">
        <v>163</v>
      </c>
      <c r="C25" s="36"/>
      <c r="D25" s="34" t="s">
        <v>164</v>
      </c>
      <c r="E25" s="32" t="s">
        <v>165</v>
      </c>
      <c r="F25" s="35"/>
      <c r="G25" s="35"/>
      <c r="H25" s="36"/>
    </row>
    <row r="26" spans="1:8" ht="14.25">
      <c r="A26" s="34"/>
      <c r="B26" s="32" t="s">
        <v>166</v>
      </c>
      <c r="C26" s="36"/>
      <c r="D26" s="34" t="s">
        <v>167</v>
      </c>
      <c r="E26" s="32" t="s">
        <v>168</v>
      </c>
      <c r="F26" s="35"/>
      <c r="G26" s="35"/>
      <c r="H26" s="36"/>
    </row>
    <row r="27" spans="1:8" ht="14.25">
      <c r="A27" s="34"/>
      <c r="B27" s="32" t="s">
        <v>169</v>
      </c>
      <c r="C27" s="36"/>
      <c r="D27" s="34" t="s">
        <v>170</v>
      </c>
      <c r="E27" s="32" t="s">
        <v>171</v>
      </c>
      <c r="F27" s="35"/>
      <c r="G27" s="35"/>
      <c r="H27" s="36"/>
    </row>
    <row r="28" spans="1:8" ht="14.25">
      <c r="A28" s="34"/>
      <c r="B28" s="32" t="s">
        <v>172</v>
      </c>
      <c r="C28" s="36"/>
      <c r="D28" s="34" t="s">
        <v>173</v>
      </c>
      <c r="E28" s="32" t="s">
        <v>174</v>
      </c>
      <c r="F28" s="35"/>
      <c r="G28" s="35"/>
      <c r="H28" s="36"/>
    </row>
    <row r="29" spans="1:8" ht="14.25">
      <c r="A29" s="34"/>
      <c r="B29" s="32" t="s">
        <v>175</v>
      </c>
      <c r="C29" s="36"/>
      <c r="D29" s="34" t="s">
        <v>176</v>
      </c>
      <c r="E29" s="32" t="s">
        <v>177</v>
      </c>
      <c r="F29" s="35"/>
      <c r="G29" s="35"/>
      <c r="H29" s="35"/>
    </row>
    <row r="30" spans="1:8" ht="14.25">
      <c r="A30" s="34"/>
      <c r="B30" s="32" t="s">
        <v>178</v>
      </c>
      <c r="C30" s="36"/>
      <c r="D30" s="34"/>
      <c r="E30" s="32" t="s">
        <v>179</v>
      </c>
      <c r="F30" s="36"/>
      <c r="G30" s="36"/>
      <c r="H30" s="36"/>
    </row>
    <row r="31" spans="1:8" ht="14.25">
      <c r="A31" s="38" t="s">
        <v>55</v>
      </c>
      <c r="B31" s="32" t="s">
        <v>180</v>
      </c>
      <c r="C31" s="88">
        <v>8947875</v>
      </c>
      <c r="D31" s="39" t="s">
        <v>78</v>
      </c>
      <c r="E31" s="32" t="s">
        <v>181</v>
      </c>
      <c r="F31" s="86">
        <f>SUM(F15:F30)</f>
        <v>8947875</v>
      </c>
      <c r="G31" s="86">
        <f>SUM(G15:G30)</f>
        <v>8947875</v>
      </c>
      <c r="H31" s="39"/>
    </row>
    <row r="32" spans="1:8" ht="14.25">
      <c r="A32" s="34"/>
      <c r="B32" s="32" t="s">
        <v>182</v>
      </c>
      <c r="C32" s="89"/>
      <c r="D32" s="40"/>
      <c r="E32" s="32" t="s">
        <v>183</v>
      </c>
      <c r="F32" s="40"/>
      <c r="G32" s="40"/>
      <c r="H32" s="40"/>
    </row>
    <row r="33" spans="1:8" ht="14.25">
      <c r="A33" s="34" t="s">
        <v>184</v>
      </c>
      <c r="B33" s="32" t="s">
        <v>185</v>
      </c>
      <c r="C33" s="88"/>
      <c r="D33" s="40" t="s">
        <v>186</v>
      </c>
      <c r="E33" s="32" t="s">
        <v>187</v>
      </c>
      <c r="F33" s="40"/>
      <c r="G33" s="40"/>
      <c r="H33" s="40"/>
    </row>
    <row r="34" spans="1:8" ht="14.25">
      <c r="A34" s="34" t="s">
        <v>117</v>
      </c>
      <c r="B34" s="32" t="s">
        <v>188</v>
      </c>
      <c r="C34" s="88"/>
      <c r="D34" s="40" t="s">
        <v>189</v>
      </c>
      <c r="E34" s="32" t="s">
        <v>190</v>
      </c>
      <c r="F34" s="40"/>
      <c r="G34" s="40"/>
      <c r="H34" s="40"/>
    </row>
    <row r="35" spans="1:8" ht="14.25">
      <c r="A35" s="34" t="s">
        <v>120</v>
      </c>
      <c r="B35" s="32" t="s">
        <v>191</v>
      </c>
      <c r="C35" s="88"/>
      <c r="D35" s="40" t="s">
        <v>192</v>
      </c>
      <c r="E35" s="32" t="s">
        <v>193</v>
      </c>
      <c r="F35" s="40"/>
      <c r="G35" s="40"/>
      <c r="H35" s="40"/>
    </row>
    <row r="36" spans="1:8" ht="14.25">
      <c r="A36" s="34"/>
      <c r="B36" s="32" t="s">
        <v>194</v>
      </c>
      <c r="C36" s="89"/>
      <c r="D36" s="40"/>
      <c r="E36" s="32" t="s">
        <v>195</v>
      </c>
      <c r="F36" s="40"/>
      <c r="G36" s="87"/>
      <c r="H36" s="40"/>
    </row>
    <row r="37" spans="1:8" ht="14.25">
      <c r="A37" s="38" t="s">
        <v>196</v>
      </c>
      <c r="B37" s="32" t="s">
        <v>197</v>
      </c>
      <c r="C37" s="88">
        <v>8947875</v>
      </c>
      <c r="D37" s="39" t="s">
        <v>198</v>
      </c>
      <c r="E37" s="32" t="s">
        <v>199</v>
      </c>
      <c r="F37" s="86">
        <f>SUM(F31:F36)</f>
        <v>8947875</v>
      </c>
      <c r="G37" s="86">
        <f>SUM(G31:G36)</f>
        <v>8947875</v>
      </c>
      <c r="H37" s="3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5" t="s">
        <v>200</v>
      </c>
      <c r="B1" s="145"/>
    </row>
    <row r="2" spans="1:7" ht="21">
      <c r="A2" s="146" t="s">
        <v>201</v>
      </c>
      <c r="B2" s="147"/>
      <c r="C2" s="147"/>
      <c r="D2" s="147"/>
      <c r="E2" s="147"/>
      <c r="F2" s="147"/>
      <c r="G2" s="147"/>
    </row>
    <row r="3" spans="1:7" ht="15">
      <c r="A3" s="149" t="s">
        <v>256</v>
      </c>
      <c r="B3" s="150"/>
      <c r="C3" s="150"/>
      <c r="D3" s="150"/>
      <c r="F3" s="22"/>
      <c r="G3" s="23" t="s">
        <v>53</v>
      </c>
    </row>
    <row r="4" spans="1:7" ht="21" customHeight="1">
      <c r="A4" s="148" t="s">
        <v>202</v>
      </c>
      <c r="B4" s="148"/>
      <c r="C4" s="148"/>
      <c r="D4" s="148" t="s">
        <v>63</v>
      </c>
      <c r="E4" s="148" t="s">
        <v>203</v>
      </c>
      <c r="F4" s="148"/>
      <c r="G4" s="148"/>
    </row>
    <row r="5" spans="1:7" ht="21" customHeight="1">
      <c r="A5" s="148" t="s">
        <v>62</v>
      </c>
      <c r="B5" s="148"/>
      <c r="C5" s="148"/>
      <c r="D5" s="148"/>
      <c r="E5" s="148" t="s">
        <v>89</v>
      </c>
      <c r="F5" s="148" t="s">
        <v>79</v>
      </c>
      <c r="G5" s="148" t="s">
        <v>80</v>
      </c>
    </row>
    <row r="6" spans="1:7" ht="21" customHeight="1">
      <c r="A6" s="24" t="s">
        <v>64</v>
      </c>
      <c r="B6" s="24" t="s">
        <v>65</v>
      </c>
      <c r="C6" s="24" t="s">
        <v>66</v>
      </c>
      <c r="D6" s="148"/>
      <c r="E6" s="148"/>
      <c r="F6" s="148"/>
      <c r="G6" s="148"/>
    </row>
    <row r="7" spans="1:7" ht="21" customHeight="1">
      <c r="A7" s="152" t="s">
        <v>204</v>
      </c>
      <c r="B7" s="152"/>
      <c r="C7" s="152"/>
      <c r="D7" s="152"/>
      <c r="E7" s="25">
        <f>E8+E11+E14</f>
        <v>8947875</v>
      </c>
      <c r="F7" s="25">
        <f>F8+F11+F14</f>
        <v>3326076</v>
      </c>
      <c r="G7" s="80">
        <f>G14</f>
        <v>5621799</v>
      </c>
    </row>
    <row r="8" spans="1:7" ht="21" customHeight="1">
      <c r="A8" s="105">
        <v>208</v>
      </c>
      <c r="B8" s="106"/>
      <c r="C8" s="106"/>
      <c r="D8" s="76" t="s">
        <v>227</v>
      </c>
      <c r="E8" s="77">
        <v>704106</v>
      </c>
      <c r="F8" s="77">
        <v>704106</v>
      </c>
      <c r="G8" s="80"/>
    </row>
    <row r="9" spans="1:7" ht="21" customHeight="1">
      <c r="A9" s="105">
        <v>20805</v>
      </c>
      <c r="B9" s="106"/>
      <c r="C9" s="106"/>
      <c r="D9" s="76" t="s">
        <v>228</v>
      </c>
      <c r="E9" s="77">
        <v>704106</v>
      </c>
      <c r="F9" s="77">
        <v>704106</v>
      </c>
      <c r="G9" s="80"/>
    </row>
    <row r="10" spans="1:7" ht="21" customHeight="1">
      <c r="A10" s="105">
        <v>2080502</v>
      </c>
      <c r="B10" s="106"/>
      <c r="C10" s="106"/>
      <c r="D10" s="79" t="s">
        <v>229</v>
      </c>
      <c r="E10" s="77">
        <v>704106</v>
      </c>
      <c r="F10" s="77">
        <v>704106</v>
      </c>
      <c r="G10" s="80"/>
    </row>
    <row r="11" spans="1:7" ht="21" customHeight="1">
      <c r="A11" s="108">
        <v>210</v>
      </c>
      <c r="B11" s="109"/>
      <c r="C11" s="109"/>
      <c r="D11" s="79" t="s">
        <v>230</v>
      </c>
      <c r="E11" s="80">
        <v>235401</v>
      </c>
      <c r="F11" s="80">
        <v>235401</v>
      </c>
      <c r="G11" s="80"/>
    </row>
    <row r="12" spans="1:7" ht="21" customHeight="1">
      <c r="A12" s="105">
        <v>21011</v>
      </c>
      <c r="B12" s="106"/>
      <c r="C12" s="106"/>
      <c r="D12" s="79" t="s">
        <v>231</v>
      </c>
      <c r="E12" s="80">
        <v>235401</v>
      </c>
      <c r="F12" s="80">
        <v>235401</v>
      </c>
      <c r="G12" s="80"/>
    </row>
    <row r="13" spans="1:7" ht="21" customHeight="1">
      <c r="A13" s="105">
        <v>2101102</v>
      </c>
      <c r="B13" s="106"/>
      <c r="C13" s="106"/>
      <c r="D13" s="79" t="s">
        <v>232</v>
      </c>
      <c r="E13" s="80">
        <v>235401</v>
      </c>
      <c r="F13" s="80">
        <v>235401</v>
      </c>
      <c r="G13" s="80"/>
    </row>
    <row r="14" spans="1:7" ht="21" customHeight="1">
      <c r="A14" s="105">
        <v>214</v>
      </c>
      <c r="B14" s="106"/>
      <c r="C14" s="106"/>
      <c r="D14" s="79" t="s">
        <v>233</v>
      </c>
      <c r="E14" s="80">
        <v>8008368</v>
      </c>
      <c r="F14" s="80">
        <v>2386569</v>
      </c>
      <c r="G14" s="80">
        <v>5621799</v>
      </c>
    </row>
    <row r="15" spans="1:7" ht="21" customHeight="1">
      <c r="A15" s="108">
        <v>21401</v>
      </c>
      <c r="B15" s="109"/>
      <c r="C15" s="109"/>
      <c r="D15" s="79" t="s">
        <v>234</v>
      </c>
      <c r="E15" s="80">
        <v>8008368</v>
      </c>
      <c r="F15" s="80">
        <v>2386569</v>
      </c>
      <c r="G15" s="80">
        <v>5621799</v>
      </c>
    </row>
    <row r="16" spans="1:7" ht="21" customHeight="1">
      <c r="A16" s="105">
        <v>2140106</v>
      </c>
      <c r="B16" s="106"/>
      <c r="C16" s="107"/>
      <c r="D16" s="82" t="s">
        <v>235</v>
      </c>
      <c r="E16" s="80">
        <v>8008368</v>
      </c>
      <c r="F16" s="80">
        <v>2386569</v>
      </c>
      <c r="G16" s="80">
        <v>5621799</v>
      </c>
    </row>
    <row r="17" spans="1:7" ht="21" customHeight="1">
      <c r="A17" s="151"/>
      <c r="B17" s="151"/>
      <c r="C17" s="151"/>
      <c r="D17" s="27"/>
      <c r="E17" s="25"/>
      <c r="F17" s="25"/>
      <c r="G17" s="26"/>
    </row>
    <row r="18" spans="1:7" ht="21" customHeight="1">
      <c r="A18" s="151"/>
      <c r="B18" s="151"/>
      <c r="C18" s="151"/>
      <c r="D18" s="27"/>
      <c r="E18" s="25"/>
      <c r="F18" s="25"/>
      <c r="G18" s="26"/>
    </row>
    <row r="19" spans="1:7" ht="21" customHeight="1">
      <c r="A19" s="151"/>
      <c r="B19" s="151"/>
      <c r="C19" s="151"/>
      <c r="D19" s="27"/>
      <c r="E19" s="25"/>
      <c r="F19" s="25"/>
      <c r="G19" s="26"/>
    </row>
    <row r="20" spans="1:7" ht="21" customHeight="1">
      <c r="A20" s="151"/>
      <c r="B20" s="151"/>
      <c r="C20" s="151"/>
      <c r="D20" s="27"/>
      <c r="E20" s="25"/>
      <c r="F20" s="25"/>
      <c r="G20" s="26"/>
    </row>
    <row r="21" spans="1:7" ht="21" customHeight="1">
      <c r="A21" s="151"/>
      <c r="B21" s="151"/>
      <c r="C21" s="151"/>
      <c r="D21" s="27"/>
      <c r="E21" s="26"/>
      <c r="F21" s="26"/>
      <c r="G21" s="26"/>
    </row>
  </sheetData>
  <sheetProtection/>
  <mergeCells count="25">
    <mergeCell ref="A20:C20"/>
    <mergeCell ref="A21:C21"/>
    <mergeCell ref="D4:D6"/>
    <mergeCell ref="E5:E6"/>
    <mergeCell ref="A16:C16"/>
    <mergeCell ref="A17:C17"/>
    <mergeCell ref="A18:C18"/>
    <mergeCell ref="A19:C19"/>
    <mergeCell ref="A5:C5"/>
    <mergeCell ref="A7:D7"/>
    <mergeCell ref="A14:C14"/>
    <mergeCell ref="A15:C15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  <mergeCell ref="A3:D3"/>
    <mergeCell ref="F5:F6"/>
    <mergeCell ref="G5:G6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7"/>
  <sheetViews>
    <sheetView zoomScaleSheetLayoutView="100" zoomScalePageLayoutView="0" workbookViewId="0" topLeftCell="A7">
      <selection activeCell="B15" sqref="B1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24" t="s">
        <v>206</v>
      </c>
      <c r="B2" s="124"/>
      <c r="C2" s="124"/>
      <c r="D2" s="124"/>
    </row>
    <row r="3" spans="1:4" ht="14.25">
      <c r="A3" s="95" t="s">
        <v>256</v>
      </c>
      <c r="B3" s="13"/>
      <c r="C3" s="13"/>
      <c r="D3" s="21" t="s">
        <v>2</v>
      </c>
    </row>
    <row r="4" spans="1:4" ht="24.75" customHeight="1">
      <c r="A4" s="154" t="s">
        <v>207</v>
      </c>
      <c r="B4" s="153" t="s">
        <v>208</v>
      </c>
      <c r="C4" s="153"/>
      <c r="D4" s="153"/>
    </row>
    <row r="5" spans="1:4" ht="27.75" customHeight="1">
      <c r="A5" s="154"/>
      <c r="B5" s="15" t="s">
        <v>89</v>
      </c>
      <c r="C5" s="16" t="s">
        <v>93</v>
      </c>
      <c r="D5" s="16" t="s">
        <v>94</v>
      </c>
    </row>
    <row r="6" spans="1:4" ht="18.75" customHeight="1">
      <c r="A6" s="17" t="s">
        <v>75</v>
      </c>
      <c r="B6" s="18">
        <f>B7+B13+B18</f>
        <v>3326076</v>
      </c>
      <c r="C6" s="18">
        <f>C7+C13+C18</f>
        <v>3326076</v>
      </c>
      <c r="D6" s="18"/>
    </row>
    <row r="7" spans="1:4" ht="18.75" customHeight="1">
      <c r="A7" s="19" t="s">
        <v>95</v>
      </c>
      <c r="B7" s="20">
        <v>1761357</v>
      </c>
      <c r="C7" s="20">
        <v>1761357</v>
      </c>
      <c r="D7" s="20"/>
    </row>
    <row r="8" spans="1:4" ht="18.75" customHeight="1">
      <c r="A8" s="83" t="s">
        <v>238</v>
      </c>
      <c r="B8" s="20">
        <v>1447199</v>
      </c>
      <c r="C8" s="20">
        <v>1447199</v>
      </c>
      <c r="D8" s="20"/>
    </row>
    <row r="9" spans="1:4" ht="18.75" customHeight="1">
      <c r="A9" s="19" t="s">
        <v>243</v>
      </c>
      <c r="B9" s="20">
        <v>252000</v>
      </c>
      <c r="C9" s="20">
        <v>252000</v>
      </c>
      <c r="D9" s="20"/>
    </row>
    <row r="10" spans="1:4" ht="18.75" customHeight="1">
      <c r="A10" s="83" t="s">
        <v>244</v>
      </c>
      <c r="B10" s="20">
        <v>62158</v>
      </c>
      <c r="C10" s="20">
        <v>62158</v>
      </c>
      <c r="D10" s="20"/>
    </row>
    <row r="11" spans="1:4" ht="18.75" customHeight="1">
      <c r="A11" s="7"/>
      <c r="B11" s="7"/>
      <c r="C11" s="7"/>
      <c r="D11" s="7"/>
    </row>
    <row r="12" spans="1:4" ht="18.75" customHeight="1">
      <c r="A12" s="19"/>
      <c r="B12" s="20"/>
      <c r="C12" s="20"/>
      <c r="D12" s="20"/>
    </row>
    <row r="13" spans="1:4" ht="18.75" customHeight="1">
      <c r="A13" s="19" t="s">
        <v>96</v>
      </c>
      <c r="B13" s="20">
        <v>205000</v>
      </c>
      <c r="C13" s="20">
        <v>205000</v>
      </c>
      <c r="D13" s="20"/>
    </row>
    <row r="14" spans="1:4" ht="18.75" customHeight="1">
      <c r="A14" s="83" t="s">
        <v>240</v>
      </c>
      <c r="B14" s="20">
        <v>60000</v>
      </c>
      <c r="C14" s="20">
        <v>60000</v>
      </c>
      <c r="D14" s="20"/>
    </row>
    <row r="15" spans="1:4" ht="18.75" customHeight="1">
      <c r="A15" s="83" t="s">
        <v>241</v>
      </c>
      <c r="B15" s="20">
        <v>145000</v>
      </c>
      <c r="C15" s="20">
        <v>65920</v>
      </c>
      <c r="D15" s="20"/>
    </row>
    <row r="16" spans="1:4" ht="18.75" customHeight="1">
      <c r="A16" s="92"/>
      <c r="B16" s="20"/>
      <c r="C16" s="20"/>
      <c r="D16" s="20"/>
    </row>
    <row r="17" spans="1:4" ht="18.75" customHeight="1">
      <c r="A17" s="19"/>
      <c r="B17" s="20"/>
      <c r="C17" s="20"/>
      <c r="D17" s="20"/>
    </row>
    <row r="18" spans="1:4" ht="18.75" customHeight="1">
      <c r="A18" s="19" t="s">
        <v>97</v>
      </c>
      <c r="B18" s="20">
        <v>1359719</v>
      </c>
      <c r="C18" s="20">
        <v>1359719</v>
      </c>
      <c r="D18" s="20"/>
    </row>
    <row r="19" spans="1:4" ht="18.75" customHeight="1">
      <c r="A19" s="83" t="s">
        <v>236</v>
      </c>
      <c r="B19" s="20">
        <v>704106</v>
      </c>
      <c r="C19" s="20">
        <v>704106</v>
      </c>
      <c r="D19" s="20"/>
    </row>
    <row r="20" spans="1:4" ht="18.75" customHeight="1">
      <c r="A20" s="83" t="s">
        <v>237</v>
      </c>
      <c r="B20" s="20">
        <v>235401</v>
      </c>
      <c r="C20" s="20">
        <v>235401</v>
      </c>
      <c r="D20" s="20"/>
    </row>
    <row r="21" spans="1:4" ht="18.75" customHeight="1">
      <c r="A21" s="83" t="s">
        <v>239</v>
      </c>
      <c r="B21" s="20">
        <v>173664</v>
      </c>
      <c r="C21" s="20">
        <v>173664</v>
      </c>
      <c r="D21" s="20"/>
    </row>
    <row r="22" spans="1:4" ht="18.75" customHeight="1">
      <c r="A22" s="83" t="s">
        <v>242</v>
      </c>
      <c r="B22" s="20">
        <v>246548</v>
      </c>
      <c r="C22" s="20">
        <v>246548</v>
      </c>
      <c r="D22" s="20"/>
    </row>
    <row r="23" spans="1:4" ht="18.75" customHeight="1">
      <c r="A23" s="83"/>
      <c r="B23" s="20"/>
      <c r="C23" s="20"/>
      <c r="D23" s="20"/>
    </row>
    <row r="24" spans="1:4" ht="18.75" customHeight="1">
      <c r="A24" s="83"/>
      <c r="B24" s="20"/>
      <c r="C24" s="20"/>
      <c r="D24" s="20"/>
    </row>
    <row r="25" spans="1:4" ht="18.75" customHeight="1">
      <c r="A25" s="19" t="s">
        <v>98</v>
      </c>
      <c r="B25" s="20"/>
      <c r="C25" s="19"/>
      <c r="D25" s="19"/>
    </row>
    <row r="26" spans="1:4" ht="18.75" customHeight="1">
      <c r="A26" s="19"/>
      <c r="B26" s="20"/>
      <c r="C26" s="19"/>
      <c r="D26" s="19"/>
    </row>
    <row r="27" spans="1:4" ht="18.75" customHeight="1">
      <c r="A27" s="19"/>
      <c r="B27" s="20"/>
      <c r="C27" s="19"/>
      <c r="D27" s="19"/>
    </row>
    <row r="28" spans="1:4" ht="18.75" customHeight="1">
      <c r="A28" s="19" t="s">
        <v>99</v>
      </c>
      <c r="B28" s="19"/>
      <c r="C28" s="19"/>
      <c r="D28" s="19"/>
    </row>
    <row r="29" spans="1:4" ht="18.75" customHeight="1">
      <c r="A29" s="19"/>
      <c r="B29" s="19"/>
      <c r="C29" s="19"/>
      <c r="D29" s="19"/>
    </row>
    <row r="30" spans="1:4" ht="18.75" customHeight="1">
      <c r="A30" s="19"/>
      <c r="B30" s="19"/>
      <c r="C30" s="19"/>
      <c r="D30" s="19"/>
    </row>
    <row r="31" spans="1:4" ht="18.75" customHeight="1">
      <c r="A31" s="19" t="s">
        <v>100</v>
      </c>
      <c r="B31" s="20"/>
      <c r="C31" s="20"/>
      <c r="D31" s="20"/>
    </row>
    <row r="32" spans="1:4" ht="18.75" customHeight="1">
      <c r="A32" s="19"/>
      <c r="B32" s="20"/>
      <c r="C32" s="20"/>
      <c r="D32" s="20"/>
    </row>
    <row r="33" spans="1:4" ht="18.75" customHeight="1">
      <c r="A33" s="19"/>
      <c r="B33" s="20"/>
      <c r="C33" s="20"/>
      <c r="D33" s="20"/>
    </row>
    <row r="34" spans="1:4" ht="18.75" customHeight="1">
      <c r="A34" s="19" t="s">
        <v>84</v>
      </c>
      <c r="B34" s="20"/>
      <c r="C34" s="20"/>
      <c r="D34" s="20"/>
    </row>
    <row r="35" spans="1:4" ht="15.75" customHeight="1">
      <c r="A35" s="19"/>
      <c r="B35" s="20"/>
      <c r="C35" s="20"/>
      <c r="D35" s="20"/>
    </row>
    <row r="36" spans="1:4" ht="15.75" customHeight="1">
      <c r="A36" s="19"/>
      <c r="B36" s="20"/>
      <c r="C36" s="20"/>
      <c r="D36" s="20"/>
    </row>
    <row r="37" spans="1:4" ht="18.75" customHeight="1">
      <c r="A37" s="19" t="s">
        <v>84</v>
      </c>
      <c r="B37" s="20"/>
      <c r="C37" s="20"/>
      <c r="D37" s="2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G34"/>
  <sheetViews>
    <sheetView zoomScaleSheetLayoutView="100" zoomScalePageLayoutView="0" workbookViewId="0" topLeftCell="A1">
      <selection activeCell="C15" sqref="C15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124" t="s">
        <v>211</v>
      </c>
      <c r="B2" s="124"/>
      <c r="C2" s="124"/>
      <c r="D2" s="124"/>
    </row>
    <row r="3" spans="1:4" ht="14.25">
      <c r="A3" s="95" t="s">
        <v>256</v>
      </c>
      <c r="B3" s="13"/>
      <c r="C3" s="13"/>
      <c r="D3" s="14" t="s">
        <v>2</v>
      </c>
    </row>
    <row r="4" spans="1:4" ht="24.75" customHeight="1">
      <c r="A4" s="154" t="s">
        <v>207</v>
      </c>
      <c r="B4" s="153" t="s">
        <v>208</v>
      </c>
      <c r="C4" s="153"/>
      <c r="D4" s="153"/>
    </row>
    <row r="5" spans="1:4" ht="27.75" customHeight="1">
      <c r="A5" s="154"/>
      <c r="B5" s="15" t="s">
        <v>89</v>
      </c>
      <c r="C5" s="16" t="s">
        <v>93</v>
      </c>
      <c r="D5" s="16" t="s">
        <v>94</v>
      </c>
    </row>
    <row r="6" spans="1:4" ht="17.25" customHeight="1">
      <c r="A6" s="17" t="s">
        <v>209</v>
      </c>
      <c r="B6" s="18">
        <f>B7+B11+B27</f>
        <v>5621799</v>
      </c>
      <c r="C6" s="18">
        <f>C7+C11+C27</f>
        <v>5621799</v>
      </c>
      <c r="D6" s="18"/>
    </row>
    <row r="7" spans="1:4" ht="17.25" customHeight="1">
      <c r="A7" s="19" t="s">
        <v>95</v>
      </c>
      <c r="B7" s="20"/>
      <c r="C7" s="20"/>
      <c r="D7" s="19"/>
    </row>
    <row r="8" spans="1:4" ht="17.25" customHeight="1">
      <c r="A8" s="19"/>
      <c r="B8" s="20"/>
      <c r="C8" s="20"/>
      <c r="D8" s="19"/>
    </row>
    <row r="9" spans="1:4" ht="17.25" customHeight="1">
      <c r="A9" s="19"/>
      <c r="B9" s="20"/>
      <c r="C9" s="20"/>
      <c r="D9" s="19"/>
    </row>
    <row r="10" spans="1:4" ht="17.25" customHeight="1">
      <c r="A10" s="19"/>
      <c r="B10" s="20"/>
      <c r="C10" s="20"/>
      <c r="D10" s="19"/>
    </row>
    <row r="11" spans="1:4" ht="17.25" customHeight="1">
      <c r="A11" s="19" t="s">
        <v>247</v>
      </c>
      <c r="B11" s="20"/>
      <c r="C11" s="20"/>
      <c r="D11" s="19"/>
    </row>
    <row r="12" spans="1:7" ht="17.25" customHeight="1">
      <c r="A12" s="19"/>
      <c r="B12" s="20"/>
      <c r="C12" s="20"/>
      <c r="D12" s="20"/>
      <c r="E12" s="93"/>
      <c r="F12" s="93"/>
      <c r="G12" s="93"/>
    </row>
    <row r="13" spans="1:7" ht="17.25" customHeight="1">
      <c r="A13" s="19"/>
      <c r="B13" s="20"/>
      <c r="C13" s="20"/>
      <c r="D13" s="20"/>
      <c r="E13" s="93"/>
      <c r="F13" s="93"/>
      <c r="G13" s="93"/>
    </row>
    <row r="14" spans="1:7" ht="17.25" customHeight="1">
      <c r="A14" s="19"/>
      <c r="B14" s="20"/>
      <c r="C14" s="20"/>
      <c r="D14" s="20"/>
      <c r="E14" s="93"/>
      <c r="F14" s="93"/>
      <c r="G14" s="93"/>
    </row>
    <row r="15" spans="1:4" ht="17.25" customHeight="1">
      <c r="A15" s="19" t="s">
        <v>97</v>
      </c>
      <c r="B15" s="20"/>
      <c r="C15" s="20"/>
      <c r="D15" s="19"/>
    </row>
    <row r="16" spans="1:4" ht="17.25" customHeight="1">
      <c r="A16" s="19"/>
      <c r="B16" s="20"/>
      <c r="C16" s="20"/>
      <c r="D16" s="19"/>
    </row>
    <row r="17" spans="1:4" ht="17.25" customHeight="1">
      <c r="A17" s="19"/>
      <c r="B17" s="20"/>
      <c r="C17" s="20"/>
      <c r="D17" s="19"/>
    </row>
    <row r="18" spans="1:4" ht="17.25" customHeight="1">
      <c r="A18" s="19"/>
      <c r="B18" s="20"/>
      <c r="C18" s="20"/>
      <c r="D18" s="19"/>
    </row>
    <row r="19" spans="1:4" ht="17.25" customHeight="1">
      <c r="A19" s="19" t="s">
        <v>98</v>
      </c>
      <c r="B19" s="20"/>
      <c r="C19" s="19"/>
      <c r="D19" s="19"/>
    </row>
    <row r="20" spans="1:4" ht="17.25" customHeight="1">
      <c r="A20" s="19"/>
      <c r="B20" s="20"/>
      <c r="C20" s="19"/>
      <c r="D20" s="19"/>
    </row>
    <row r="21" spans="1:4" ht="17.25" customHeight="1">
      <c r="A21" s="19"/>
      <c r="B21" s="20"/>
      <c r="C21" s="19"/>
      <c r="D21" s="19"/>
    </row>
    <row r="22" spans="1:4" ht="17.25" customHeight="1">
      <c r="A22" s="19"/>
      <c r="B22" s="20"/>
      <c r="C22" s="19"/>
      <c r="D22" s="19"/>
    </row>
    <row r="23" spans="1:4" ht="17.25" customHeight="1">
      <c r="A23" s="19" t="s">
        <v>99</v>
      </c>
      <c r="B23" s="19"/>
      <c r="C23" s="19"/>
      <c r="D23" s="19"/>
    </row>
    <row r="24" spans="1:4" ht="17.25" customHeight="1">
      <c r="A24" s="19"/>
      <c r="B24" s="19"/>
      <c r="C24" s="19"/>
      <c r="D24" s="19"/>
    </row>
    <row r="25" spans="1:4" ht="17.25" customHeight="1">
      <c r="A25" s="19"/>
      <c r="B25" s="19"/>
      <c r="C25" s="19"/>
      <c r="D25" s="19"/>
    </row>
    <row r="26" spans="1:4" ht="17.25" customHeight="1">
      <c r="A26" s="19"/>
      <c r="B26" s="19"/>
      <c r="C26" s="19"/>
      <c r="D26" s="19"/>
    </row>
    <row r="27" spans="1:4" ht="17.25" customHeight="1">
      <c r="A27" s="91" t="s">
        <v>246</v>
      </c>
      <c r="B27" s="18">
        <v>5621799</v>
      </c>
      <c r="C27" s="18">
        <v>5621799</v>
      </c>
      <c r="D27" s="19"/>
    </row>
    <row r="28" spans="1:4" ht="17.25" customHeight="1">
      <c r="A28" s="19"/>
      <c r="B28" s="20"/>
      <c r="C28" s="20"/>
      <c r="D28" s="19"/>
    </row>
    <row r="29" spans="1:4" ht="17.25" customHeight="1">
      <c r="A29" s="19"/>
      <c r="B29" s="20"/>
      <c r="C29" s="20"/>
      <c r="D29" s="19"/>
    </row>
    <row r="30" spans="1:4" ht="17.25" customHeight="1">
      <c r="A30" s="19"/>
      <c r="B30" s="20"/>
      <c r="C30" s="20"/>
      <c r="D30" s="19"/>
    </row>
    <row r="31" spans="1:4" ht="17.25" customHeight="1">
      <c r="A31" s="19" t="s">
        <v>84</v>
      </c>
      <c r="B31" s="20"/>
      <c r="C31" s="20"/>
      <c r="D31" s="19"/>
    </row>
    <row r="32" spans="1:4" ht="17.25" customHeight="1">
      <c r="A32" s="19"/>
      <c r="B32" s="20"/>
      <c r="C32" s="20"/>
      <c r="D32" s="19"/>
    </row>
    <row r="33" spans="1:4" ht="17.25" customHeight="1">
      <c r="A33" s="19"/>
      <c r="B33" s="20"/>
      <c r="C33" s="20"/>
      <c r="D33" s="19"/>
    </row>
    <row r="34" spans="1:4" ht="17.25" customHeight="1">
      <c r="A34" s="19"/>
      <c r="B34" s="20"/>
      <c r="C34" s="20"/>
      <c r="D34" s="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2018-02-09T08:07:50Z</cp:lastPrinted>
  <dcterms:created xsi:type="dcterms:W3CDTF">2011-09-13T11:12:31Z</dcterms:created>
  <dcterms:modified xsi:type="dcterms:W3CDTF">2018-02-28T07:37:29Z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