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00" firstSheet="6" activeTab="7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<sst xmlns="http://schemas.openxmlformats.org/spreadsheetml/2006/main" count="759" uniqueCount="362">
  <si>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</si>
  <si>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</si>
  <si>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</si>
  <si>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</si>
  <si>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</si>
  <si>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</si>
  <si>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</si>
  <si>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</si>
  <si>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</si>
  <si>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</si>
  <si>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</si>
  <si>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</si>
  <si>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</si>
  <si>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</si>
  <si>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</si>
  <si>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</si>
  <si>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</si>
  <si>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</si>
  <si>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</si>
  <si>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</si>
  <si>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</si>
  <si>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</si>
  <si>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</si>
  <si>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</si>
  <si>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</si>
  <si>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</si>
  <si>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</si>
  <si>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</si>
  <si>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</si>
  <si>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</si>
  <si>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</si>
  <si>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</si>
  <si>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</si>
  <si>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</si>
  <si>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</si>
  <si>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</si>
  <si>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</si>
  <si>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</si>
  <si>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</si>
  <si>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</si>
  <si>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</si>
  <si>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</si>
  <si>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</si>
  <si>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</si>
  <si>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</si>
  <si>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</si>
  <si>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</si>
  <si>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</si>
  <si>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</si>
  <si>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</si>
  <si>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</si>
  <si>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</si>
  <si>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</si>
  <si>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</si>
  <si>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</si>
  <si>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</si>
  <si>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</si>
  <si>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</si>
  <si>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</si>
  <si>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</si>
  <si>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</si>
  <si>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</si>
  <si>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</si>
  <si>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</si>
  <si>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</si>
  <si>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</si>
  <si>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</si>
  <si>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</si>
  <si>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</si>
  <si>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</si>
  <si>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</si>
  <si>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</si>
  <si>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</si>
  <si>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</si>
  <si>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</si>
  <si>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</si>
  <si>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</si>
  <si>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</si>
  <si>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</si>
  <si>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</si>
  <si>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</si>
  <si>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</si>
  <si>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</si>
  <si>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</si>
  <si>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</si>
  <si>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</si>
  <si>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</si>
  <si>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</si>
  <si>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</si>
  <si>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</si>
  <si>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</si>
  <si>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</si>
  <si>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</si>
  <si>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</si>
  <si>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</si>
  <si>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</si>
  <si>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</si>
  <si>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</si>
  <si>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</si>
  <si>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</si>
  <si>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</si>
  <si>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</si>
  <si>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</si>
  <si>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</si>
  <si>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</si>
  <si>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</si>
  <si>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</si>
  <si>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</si>
  <si>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</si>
  <si>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</si>
  <si>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</si>
  <si>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</si>
  <si>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</si>
  <si>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</si>
  <si>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</si>
  <si>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</si>
  <si>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</si>
  <si>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</si>
  <si>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</si>
  <si>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</si>
  <si>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</si>
  <si>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</si>
  <si>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</si>
  <si>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</si>
  <si>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</si>
  <si>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</si>
  <si>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</si>
  <si>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</si>
  <si>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</si>
  <si>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</si>
  <si>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</si>
  <si>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</si>
  <si>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</si>
  <si>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</si>
  <si>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</si>
  <si>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</si>
  <si>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</si>
  <si>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</si>
  <si>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</si>
  <si>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</si>
  <si>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</si>
  <si>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</si>
  <si>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</si>
  <si>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</si>
  <si>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</si>
  <si>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</si>
  <si>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</si>
  <si>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</si>
  <si>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</si>
  <si>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</si>
  <si>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</si>
  <si>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</si>
  <si>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</si>
  <si>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</si>
  <si>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</si>
  <si>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</si>
  <si>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</si>
  <si>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</si>
  <si>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</si>
  <si>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</si>
  <si>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</si>
  <si>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</si>
  <si>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</si>
  <si>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</si>
  <si>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</si>
  <si>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</si>
  <si>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</si>
  <si>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</si>
  <si>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</si>
  <si>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</si>
  <si>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</si>
  <si>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</si>
  <si>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</si>
  <si>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</si>
  <si>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</si>
  <si>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</si>
  <si>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</si>
  <si>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</si>
  <si>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</si>
  <si>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</si>
  <si>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</si>
  <si>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</si>
  <si>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</si>
  <si>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</si>
  <si>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</si>
  <si>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</si>
  <si>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</si>
  <si>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</si>
  <si>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</si>
  <si>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</si>
  <si>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</si>
  <si>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</si>
  <si>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</si>
  <si>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</si>
  <si>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</si>
  <si>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</si>
  <si>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</si>
  <si>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</si>
  <si>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</si>
  <si>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</si>
  <si>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</si>
  <si>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</si>
  <si>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</si>
  <si>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</si>
  <si>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</si>
  <si>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</si>
  <si>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</si>
  <si>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</si>
  <si>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</si>
  <si>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</si>
  <si>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</si>
  <si>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</si>
  <si>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</si>
  <si>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</si>
  <si>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</si>
  <si>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</si>
  <si>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</si>
  <si>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</si>
  <si>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</si>
  <si>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</si>
  <si>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</si>
  <si>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</si>
  <si>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</si>
  <si>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</si>
  <si>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</si>
  <si>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</si>
  <si>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</si>
  <si>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</si>
  <si>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</si>
  <si>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</si>
  <si>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</si>
  <si>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</si>
  <si>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</si>
  <si>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</si>
  <si>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</si>
  <si>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</si>
  <si>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</si>
  <si>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</si>
  <si>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</si>
  <si>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</si>
  <si>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</si>
  <si>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</si>
  <si>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</si>
  <si>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</si>
  <si>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</si>
  <si>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</si>
  <si>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</si>
  <si>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</si>
  <si>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</si>
  <si>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</si>
  <si>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</si>
  <si>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</si>
  <si>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</si>
  <si>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</si>
  <si>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</si>
  <si>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</si>
  <si>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</si>
  <si>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</si>
  <si>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</si>
  <si>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</si>
  <si>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</si>
  <si>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</si>
  <si>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</si>
  <si>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</si>
  <si>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</si>
  <si>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</si>
  <si>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</si>
  <si>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</si>
  <si>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</si>
  <si>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</si>
  <si>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</si>
  <si>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</si>
  <si>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</si>
  <si>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</si>
  <si>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</si>
  <si>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</si>
  <si>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</si>
  <si>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</si>
  <si>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</si>
  <si>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</si>
  <si>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</si>
  <si>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</si>
  <si>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</si>
  <si>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</si>
  <si>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</si>
  <si>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</si>
  <si>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</si>
  <si>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</si>
  <si>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</si>
  <si>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</si>
  <si>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</si>
  <si>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</si>
  <si>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</si>
  <si>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</si>
  <si>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</si>
  <si>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</si>
  <si>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</si>
  <si>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</si>
  <si>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</si>
  <si>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</si>
  <si>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</si>
  <si>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</si>
  <si>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</si>
  <si>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</si>
  <si>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</si>
  <si>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</si>
  <si>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</si>
  <si>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</si>
  <si>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</si>
  <si>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</si>
  <si>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</si>
  <si>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</si>
  <si>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</si>
  <si>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</si>
  <si>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</si>
  <si>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</si>
  <si>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</si>
  <si>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</si>
  <si>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</si>
  <si>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</si>
  <si>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</si>
  <si>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</si>
  <si>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</si>
  <si>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</si>
  <si>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</si>
  <si>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</si>
  <si>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</si>
  <si>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</si>
  <si>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</si>
  <si>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</si>
  <si>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</si>
  <si>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</si>
  <si>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</si>
  <si>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</si>
  <si>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行政运行</t>
  </si>
  <si>
    <t>行政运行</t>
  </si>
  <si>
    <t>其他公路水路运输支出</t>
  </si>
  <si>
    <t>归口管理的单位离退休</t>
  </si>
  <si>
    <t>行政单位医疗</t>
  </si>
  <si>
    <t>公务员医疗补助</t>
  </si>
  <si>
    <t>事业单位离退休</t>
  </si>
  <si>
    <t>公路新建</t>
  </si>
  <si>
    <t>公路改建</t>
  </si>
  <si>
    <t>公路养护</t>
  </si>
  <si>
    <t>其他公路水路运输支出</t>
  </si>
  <si>
    <t>对农村道路客运的补贴</t>
  </si>
  <si>
    <t>车辆购置税用于公路等基础设施建设支出</t>
  </si>
  <si>
    <t>合          计</t>
  </si>
  <si>
    <t>公务员医疗补助</t>
  </si>
  <si>
    <t>单位：乐昌市交通运输局</t>
  </si>
  <si>
    <t>交通运输支出</t>
  </si>
  <si>
    <t>公路水路运输</t>
  </si>
  <si>
    <t>石油价格改革对交通运输的补贴</t>
  </si>
  <si>
    <t>车辆购置税支出</t>
  </si>
  <si>
    <t>社会保障和就业支出</t>
  </si>
  <si>
    <t>行政事业单位离退休</t>
  </si>
  <si>
    <t>医疗卫生与计划生育支出</t>
  </si>
  <si>
    <t>医疗保障</t>
  </si>
  <si>
    <t>乐昌市交通运输局</t>
  </si>
  <si>
    <t>乐昌市交通运输局</t>
  </si>
  <si>
    <t>单位名称：乐昌市交通运输局</t>
  </si>
  <si>
    <t>单位名称：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</si>
</sst>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"/>
  </numFmts>
  <fonts count="1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6" xfId="16" applyNumberFormat="1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5" xfId="16" applyFont="1" applyFill="1" applyBorder="1" applyAlignment="1">
      <alignment horizontal="left" vertical="center"/>
      <protection/>
    </xf>
    <xf numFmtId="0" fontId="2" fillId="0" borderId="6" xfId="16" applyFont="1" applyFill="1" applyBorder="1" applyAlignment="1">
      <alignment horizontal="right" vertical="center" shrinkToFit="1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2" fillId="0" borderId="8" xfId="16" applyFont="1" applyFill="1" applyBorder="1" applyAlignment="1">
      <alignment horizontal="center" vertical="center" shrinkToFit="1"/>
      <protection/>
    </xf>
    <xf numFmtId="4" fontId="2" fillId="0" borderId="8" xfId="16" applyNumberFormat="1" applyFont="1" applyFill="1" applyBorder="1" applyAlignment="1">
      <alignment horizontal="right" vertical="center" shrinkToFit="1"/>
      <protection/>
    </xf>
    <xf numFmtId="4" fontId="2" fillId="0" borderId="9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4" fontId="5" fillId="0" borderId="6" xfId="18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1" fillId="0" borderId="0" xfId="20" applyFill="1" applyBorder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4" fontId="4" fillId="0" borderId="2" xfId="20" applyNumberFormat="1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4" fontId="6" fillId="0" borderId="3" xfId="21" applyNumberFormat="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right" vertical="center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14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6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6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6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3" fontId="5" fillId="0" borderId="8" xfId="22" applyNumberFormat="1" applyFont="1" applyFill="1" applyBorder="1" applyAlignment="1">
      <alignment horizontal="righ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5" fillId="0" borderId="9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15" xfId="22" applyFont="1" applyFill="1" applyBorder="1" applyAlignment="1">
      <alignment horizontal="center" vertical="center" shrinkToFit="1"/>
      <protection/>
    </xf>
    <xf numFmtId="3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16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4" fontId="0" fillId="0" borderId="1" xfId="0" applyNumberForma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4" xfId="20" applyFont="1" applyFill="1" applyBorder="1" applyAlignment="1">
      <alignment horizontal="left" vertical="center" shrinkToFit="1"/>
      <protection/>
    </xf>
    <xf numFmtId="4" fontId="4" fillId="0" borderId="4" xfId="20" applyNumberFormat="1" applyFont="1" applyFill="1" applyBorder="1" applyAlignment="1">
      <alignment horizontal="right" vertical="center" shrinkToFit="1"/>
      <protection/>
    </xf>
    <xf numFmtId="0" fontId="4" fillId="0" borderId="4" xfId="20" applyFont="1" applyFill="1" applyBorder="1" applyAlignment="1">
      <alignment horizontal="right" vertical="center" shrinkToFit="1"/>
      <protection/>
    </xf>
    <xf numFmtId="4" fontId="0" fillId="0" borderId="0" xfId="0" applyNumberForma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" fontId="5" fillId="0" borderId="4" xfId="18" applyNumberFormat="1" applyFont="1" applyFill="1" applyBorder="1" applyAlignment="1">
      <alignment horizontal="right" vertical="center" shrinkToFit="1"/>
      <protection/>
    </xf>
    <xf numFmtId="0" fontId="5" fillId="0" borderId="4" xfId="18" applyFont="1" applyFill="1" applyBorder="1" applyAlignment="1">
      <alignment horizontal="right" vertical="center" shrinkToFit="1"/>
      <protection/>
    </xf>
    <xf numFmtId="0" fontId="5" fillId="0" borderId="18" xfId="18" applyFont="1" applyFill="1" applyBorder="1" applyAlignment="1">
      <alignment horizontal="right" vertical="center" shrinkToFit="1"/>
      <protection/>
    </xf>
    <xf numFmtId="0" fontId="5" fillId="0" borderId="15" xfId="18" applyFont="1" applyFill="1" applyBorder="1" applyAlignment="1">
      <alignment horizontal="center" vertical="center" shrinkToFit="1"/>
      <protection/>
    </xf>
    <xf numFmtId="0" fontId="5" fillId="0" borderId="4" xfId="18" applyFont="1" applyFill="1" applyBorder="1" applyAlignment="1">
      <alignment horizontal="center" vertical="center" wrapText="1" shrinkToFit="1"/>
      <protection/>
    </xf>
    <xf numFmtId="4" fontId="5" fillId="0" borderId="16" xfId="18" applyNumberFormat="1" applyFont="1" applyFill="1" applyBorder="1" applyAlignment="1">
      <alignment horizontal="right" vertical="center" shrinkToFit="1"/>
      <protection/>
    </xf>
    <xf numFmtId="0" fontId="5" fillId="0" borderId="15" xfId="17" applyFont="1" applyFill="1" applyBorder="1" applyAlignment="1">
      <alignment horizontal="center" vertical="center" shrinkToFit="1"/>
      <protection/>
    </xf>
    <xf numFmtId="0" fontId="5" fillId="0" borderId="4" xfId="17" applyFont="1" applyFill="1" applyBorder="1" applyAlignment="1">
      <alignment horizontal="center" vertical="center" wrapText="1" shrinkToFit="1"/>
      <protection/>
    </xf>
    <xf numFmtId="4" fontId="4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2" fillId="0" borderId="0" xfId="18" applyFont="1" applyFill="1">
      <alignment/>
      <protection/>
    </xf>
    <xf numFmtId="0" fontId="2" fillId="0" borderId="0" xfId="23" applyFont="1" applyFill="1">
      <alignment/>
      <protection/>
    </xf>
    <xf numFmtId="0" fontId="5" fillId="0" borderId="13" xfId="18" applyFont="1" applyFill="1" applyBorder="1" applyAlignment="1">
      <alignment horizontal="center" vertical="center" shrinkToFit="1"/>
      <protection/>
    </xf>
    <xf numFmtId="0" fontId="5" fillId="0" borderId="13" xfId="18" applyFont="1" applyFill="1" applyBorder="1" applyAlignment="1">
      <alignment horizontal="center" vertical="center" wrapText="1" shrinkToFit="1"/>
      <protection/>
    </xf>
    <xf numFmtId="0" fontId="2" fillId="0" borderId="19" xfId="17" applyFont="1" applyFill="1" applyBorder="1" applyAlignment="1">
      <alignment horizontal="left"/>
      <protection/>
    </xf>
    <xf numFmtId="0" fontId="1" fillId="0" borderId="19" xfId="17" applyFill="1" applyBorder="1" applyAlignment="1">
      <alignment horizontal="left"/>
      <protection/>
    </xf>
    <xf numFmtId="0" fontId="5" fillId="0" borderId="5" xfId="17" applyFont="1" applyFill="1" applyBorder="1" applyAlignment="1">
      <alignment horizontal="center" vertical="center" shrinkToFit="1"/>
      <protection/>
    </xf>
    <xf numFmtId="0" fontId="5" fillId="0" borderId="5" xfId="17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9" fillId="0" borderId="0" xfId="18" applyFont="1" applyFill="1" applyAlignment="1">
      <alignment horizontal="center"/>
      <protection/>
    </xf>
    <xf numFmtId="0" fontId="5" fillId="0" borderId="12" xfId="18" applyFont="1" applyFill="1" applyBorder="1" applyAlignment="1">
      <alignment horizontal="center" vertical="center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2" fillId="0" borderId="13" xfId="16" applyFont="1" applyFill="1" applyBorder="1" applyAlignment="1">
      <alignment horizontal="center" vertical="center" shrinkToFit="1"/>
      <protection/>
    </xf>
    <xf numFmtId="0" fontId="2" fillId="0" borderId="14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8" xfId="16" applyFont="1" applyFill="1" applyBorder="1" applyAlignment="1">
      <alignment horizontal="center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5" fillId="0" borderId="12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14" xfId="18" applyFont="1" applyFill="1" applyBorder="1" applyAlignment="1">
      <alignment horizontal="center" vertical="center" wrapText="1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4" fillId="0" borderId="13" xfId="20" applyFont="1" applyFill="1" applyBorder="1" applyAlignment="1">
      <alignment horizontal="center" vertical="center" wrapText="1" shrinkToFit="1"/>
      <protection/>
    </xf>
    <xf numFmtId="0" fontId="2" fillId="0" borderId="20" xfId="20" applyFont="1" applyFill="1" applyBorder="1" applyAlignment="1">
      <alignment horizontal="center"/>
      <protection/>
    </xf>
    <xf numFmtId="0" fontId="1" fillId="0" borderId="20" xfId="20" applyFill="1" applyBorder="1" applyAlignment="1">
      <alignment horizontal="center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4" fillId="0" borderId="21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 wrapText="1" shrinkToFit="1"/>
      <protection/>
    </xf>
    <xf numFmtId="0" fontId="4" fillId="0" borderId="10" xfId="20" applyFont="1" applyFill="1" applyBorder="1" applyAlignment="1">
      <alignment horizontal="center" vertical="center" wrapText="1" shrinkToFit="1"/>
      <protection/>
    </xf>
    <xf numFmtId="0" fontId="10" fillId="0" borderId="0" xfId="21" applyFont="1" applyFill="1" applyAlignment="1">
      <alignment horizontal="center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6" fillId="0" borderId="13" xfId="21" applyFont="1" applyFill="1" applyBorder="1" applyAlignment="1">
      <alignment horizontal="center" vertical="center" wrapText="1" shrinkToFit="1"/>
      <protection/>
    </xf>
    <xf numFmtId="0" fontId="6" fillId="0" borderId="13" xfId="21" applyFont="1" applyFill="1" applyBorder="1" applyAlignment="1">
      <alignment horizontal="center" vertical="center" shrinkToFit="1"/>
      <protection/>
    </xf>
    <xf numFmtId="0" fontId="6" fillId="0" borderId="14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22" xfId="21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9" fillId="0" borderId="0" xfId="22" applyFont="1" applyFill="1" applyAlignment="1">
      <alignment horizontal="center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  <xf numFmtId="0" fontId="5" fillId="0" borderId="13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0" borderId="22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workbookViewId="0" topLeftCell="A1">
      <selection activeCell="E20" sqref="E20"/>
    </sheetView>
  </sheetViews>
  <sheetFormatPr defaultColWidth="9.00390625" defaultRowHeight="14.25"/>
  <cols>
    <col min="1" max="1" width="21.50390625" style="11" customWidth="1"/>
    <col min="2" max="2" width="6.25390625" style="11" customWidth="1"/>
    <col min="3" max="3" width="11.625" style="11" customWidth="1"/>
    <col min="4" max="4" width="24.625" style="11" customWidth="1"/>
    <col min="5" max="5" width="9.00390625" style="11" customWidth="1"/>
    <col min="6" max="6" width="8.50390625" style="11" customWidth="1"/>
    <col min="7" max="7" width="24.875" style="11" customWidth="1"/>
    <col min="8" max="16384" width="9.00390625" style="11" customWidth="1"/>
  </cols>
  <sheetData>
    <row r="1" spans="1:9" ht="20.25">
      <c r="A1" s="162" t="s">
        <v>0</v>
      </c>
      <c r="B1" s="162"/>
      <c r="C1" s="162"/>
      <c r="D1" s="162"/>
      <c r="E1" s="162"/>
      <c r="F1" s="162"/>
      <c r="G1" s="162"/>
      <c r="H1" s="162"/>
      <c r="I1" s="162"/>
    </row>
    <row r="2" spans="1:9" ht="14.25">
      <c r="A2" s="163" t="s">
        <v>349</v>
      </c>
      <c r="B2" s="163"/>
      <c r="C2" s="163"/>
      <c r="D2" s="12"/>
      <c r="E2" s="13"/>
      <c r="F2" s="13"/>
      <c r="G2" s="13"/>
      <c r="H2" s="13"/>
      <c r="I2" s="14" t="s">
        <v>1</v>
      </c>
    </row>
    <row r="3" spans="1:9" ht="15.75" customHeight="1">
      <c r="A3" s="164" t="s">
        <v>2</v>
      </c>
      <c r="B3" s="165"/>
      <c r="C3" s="165"/>
      <c r="D3" s="165" t="s">
        <v>3</v>
      </c>
      <c r="E3" s="165"/>
      <c r="F3" s="165"/>
      <c r="G3" s="165"/>
      <c r="H3" s="165"/>
      <c r="I3" s="166"/>
    </row>
    <row r="4" spans="1:9" ht="15.75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5</v>
      </c>
      <c r="F4" s="16" t="s">
        <v>6</v>
      </c>
      <c r="G4" s="16" t="s">
        <v>8</v>
      </c>
      <c r="H4" s="16" t="s">
        <v>5</v>
      </c>
      <c r="I4" s="17" t="s">
        <v>6</v>
      </c>
    </row>
    <row r="5" spans="1:9" ht="15.75" customHeight="1">
      <c r="A5" s="15" t="s">
        <v>9</v>
      </c>
      <c r="B5" s="16"/>
      <c r="C5" s="16">
        <v>1</v>
      </c>
      <c r="D5" s="16" t="s">
        <v>9</v>
      </c>
      <c r="E5" s="16"/>
      <c r="F5" s="16">
        <v>2</v>
      </c>
      <c r="G5" s="16" t="s">
        <v>9</v>
      </c>
      <c r="H5" s="16"/>
      <c r="I5" s="17">
        <v>3</v>
      </c>
    </row>
    <row r="6" spans="1:9" ht="15.75" customHeight="1">
      <c r="A6" s="18" t="s">
        <v>10</v>
      </c>
      <c r="B6" s="16" t="s">
        <v>11</v>
      </c>
      <c r="C6" s="19">
        <v>5504</v>
      </c>
      <c r="D6" s="20" t="s">
        <v>12</v>
      </c>
      <c r="E6" s="16" t="s">
        <v>13</v>
      </c>
      <c r="F6" s="19"/>
      <c r="G6" s="20" t="s">
        <v>14</v>
      </c>
      <c r="H6" s="16" t="s">
        <v>15</v>
      </c>
      <c r="I6" s="21">
        <v>463</v>
      </c>
    </row>
    <row r="7" spans="1:9" ht="15.75" customHeight="1">
      <c r="A7" s="18" t="s">
        <v>16</v>
      </c>
      <c r="B7" s="16" t="s">
        <v>17</v>
      </c>
      <c r="C7" s="19"/>
      <c r="D7" s="20" t="s">
        <v>18</v>
      </c>
      <c r="E7" s="16" t="s">
        <v>19</v>
      </c>
      <c r="F7" s="23"/>
      <c r="G7" s="20" t="s">
        <v>20</v>
      </c>
      <c r="H7" s="16" t="s">
        <v>21</v>
      </c>
      <c r="I7" s="21">
        <v>402</v>
      </c>
    </row>
    <row r="8" spans="1:9" ht="15.75" customHeight="1">
      <c r="A8" s="18" t="s">
        <v>22</v>
      </c>
      <c r="B8" s="16" t="s">
        <v>23</v>
      </c>
      <c r="C8" s="19"/>
      <c r="D8" s="20" t="s">
        <v>24</v>
      </c>
      <c r="E8" s="16" t="s">
        <v>25</v>
      </c>
      <c r="F8" s="19"/>
      <c r="G8" s="20" t="s">
        <v>26</v>
      </c>
      <c r="H8" s="16" t="s">
        <v>27</v>
      </c>
      <c r="I8" s="21">
        <v>61</v>
      </c>
    </row>
    <row r="9" spans="1:9" ht="15.75" customHeight="1">
      <c r="A9" s="18" t="s">
        <v>28</v>
      </c>
      <c r="B9" s="16" t="s">
        <v>29</v>
      </c>
      <c r="C9" s="19"/>
      <c r="D9" s="20" t="s">
        <v>30</v>
      </c>
      <c r="E9" s="16" t="s">
        <v>31</v>
      </c>
      <c r="F9" s="19"/>
      <c r="G9" s="20" t="s">
        <v>32</v>
      </c>
      <c r="H9" s="16" t="s">
        <v>33</v>
      </c>
      <c r="I9" s="21">
        <v>5041</v>
      </c>
    </row>
    <row r="10" spans="1:9" ht="15.75" customHeight="1">
      <c r="A10" s="18" t="s">
        <v>34</v>
      </c>
      <c r="B10" s="16" t="s">
        <v>35</v>
      </c>
      <c r="C10" s="19"/>
      <c r="D10" s="20" t="s">
        <v>36</v>
      </c>
      <c r="E10" s="16" t="s">
        <v>37</v>
      </c>
      <c r="F10" s="19"/>
      <c r="G10" s="20" t="s">
        <v>38</v>
      </c>
      <c r="H10" s="16" t="s">
        <v>39</v>
      </c>
      <c r="I10" s="21">
        <v>5041</v>
      </c>
    </row>
    <row r="11" spans="1:9" ht="15.75" customHeight="1">
      <c r="A11" s="18" t="s">
        <v>40</v>
      </c>
      <c r="B11" s="16" t="s">
        <v>41</v>
      </c>
      <c r="C11" s="19"/>
      <c r="D11" s="20" t="s">
        <v>42</v>
      </c>
      <c r="E11" s="16" t="s">
        <v>43</v>
      </c>
      <c r="F11" s="19"/>
      <c r="G11" s="20" t="s">
        <v>44</v>
      </c>
      <c r="H11" s="16" t="s">
        <v>45</v>
      </c>
      <c r="I11" s="21"/>
    </row>
    <row r="12" spans="1:9" ht="15.75" customHeight="1">
      <c r="A12" s="18" t="s">
        <v>46</v>
      </c>
      <c r="B12" s="16" t="s">
        <v>47</v>
      </c>
      <c r="C12" s="19"/>
      <c r="D12" s="20" t="s">
        <v>48</v>
      </c>
      <c r="E12" s="16" t="s">
        <v>49</v>
      </c>
      <c r="F12" s="19"/>
      <c r="G12" s="20" t="s">
        <v>50</v>
      </c>
      <c r="H12" s="16" t="s">
        <v>51</v>
      </c>
      <c r="I12" s="21"/>
    </row>
    <row r="13" spans="1:9" ht="15.75" customHeight="1">
      <c r="A13" s="24"/>
      <c r="B13" s="16" t="s">
        <v>52</v>
      </c>
      <c r="C13" s="23"/>
      <c r="D13" s="20" t="s">
        <v>53</v>
      </c>
      <c r="E13" s="16" t="s">
        <v>54</v>
      </c>
      <c r="F13" s="19"/>
      <c r="G13" s="20" t="s">
        <v>55</v>
      </c>
      <c r="H13" s="16" t="s">
        <v>56</v>
      </c>
      <c r="I13" s="21"/>
    </row>
    <row r="14" spans="1:9" ht="15.75" customHeight="1">
      <c r="A14" s="18"/>
      <c r="B14" s="16" t="s">
        <v>57</v>
      </c>
      <c r="C14" s="23"/>
      <c r="D14" s="20" t="s">
        <v>58</v>
      </c>
      <c r="E14" s="16" t="s">
        <v>59</v>
      </c>
      <c r="F14" s="19"/>
      <c r="G14" s="20" t="s">
        <v>60</v>
      </c>
      <c r="H14" s="16" t="s">
        <v>61</v>
      </c>
      <c r="I14" s="21"/>
    </row>
    <row r="15" spans="1:9" ht="15.75" customHeight="1">
      <c r="A15" s="18"/>
      <c r="B15" s="16" t="s">
        <v>62</v>
      </c>
      <c r="C15" s="23"/>
      <c r="D15" s="20" t="s">
        <v>63</v>
      </c>
      <c r="E15" s="16" t="s">
        <v>64</v>
      </c>
      <c r="F15" s="19"/>
      <c r="G15" s="20"/>
      <c r="H15" s="16" t="s">
        <v>65</v>
      </c>
      <c r="I15" s="25"/>
    </row>
    <row r="16" spans="1:9" ht="15.75" customHeight="1">
      <c r="A16" s="18"/>
      <c r="B16" s="16" t="s">
        <v>66</v>
      </c>
      <c r="C16" s="23"/>
      <c r="D16" s="20" t="s">
        <v>67</v>
      </c>
      <c r="E16" s="16" t="s">
        <v>68</v>
      </c>
      <c r="F16" s="19"/>
      <c r="G16" s="16" t="s">
        <v>69</v>
      </c>
      <c r="H16" s="16" t="s">
        <v>70</v>
      </c>
      <c r="I16" s="17"/>
    </row>
    <row r="17" spans="1:9" ht="15.75" customHeight="1">
      <c r="A17" s="18"/>
      <c r="B17" s="16" t="s">
        <v>71</v>
      </c>
      <c r="C17" s="23"/>
      <c r="D17" s="20" t="s">
        <v>72</v>
      </c>
      <c r="E17" s="16" t="s">
        <v>73</v>
      </c>
      <c r="F17" s="19"/>
      <c r="G17" s="20" t="s">
        <v>74</v>
      </c>
      <c r="H17" s="16" t="s">
        <v>75</v>
      </c>
      <c r="I17" s="21">
        <v>5504</v>
      </c>
    </row>
    <row r="18" spans="1:9" ht="15.75" customHeight="1">
      <c r="A18" s="18"/>
      <c r="B18" s="16" t="s">
        <v>76</v>
      </c>
      <c r="C18" s="23"/>
      <c r="D18" s="20" t="s">
        <v>77</v>
      </c>
      <c r="E18" s="16" t="s">
        <v>78</v>
      </c>
      <c r="F18" s="19">
        <v>5504</v>
      </c>
      <c r="G18" s="20" t="s">
        <v>79</v>
      </c>
      <c r="H18" s="16" t="s">
        <v>80</v>
      </c>
      <c r="I18" s="21">
        <v>292</v>
      </c>
    </row>
    <row r="19" spans="1:9" ht="15.75" customHeight="1">
      <c r="A19" s="18"/>
      <c r="B19" s="16" t="s">
        <v>81</v>
      </c>
      <c r="C19" s="23"/>
      <c r="D19" s="20" t="s">
        <v>82</v>
      </c>
      <c r="E19" s="16" t="s">
        <v>83</v>
      </c>
      <c r="F19" s="19"/>
      <c r="G19" s="20" t="s">
        <v>84</v>
      </c>
      <c r="H19" s="16" t="s">
        <v>85</v>
      </c>
      <c r="I19" s="21">
        <v>61</v>
      </c>
    </row>
    <row r="20" spans="1:9" ht="15.75" customHeight="1">
      <c r="A20" s="18"/>
      <c r="B20" s="16" t="s">
        <v>86</v>
      </c>
      <c r="C20" s="23"/>
      <c r="D20" s="20" t="s">
        <v>87</v>
      </c>
      <c r="E20" s="16" t="s">
        <v>88</v>
      </c>
      <c r="F20" s="19"/>
      <c r="G20" s="20" t="s">
        <v>89</v>
      </c>
      <c r="H20" s="16" t="s">
        <v>90</v>
      </c>
      <c r="I20" s="21">
        <v>110</v>
      </c>
    </row>
    <row r="21" spans="1:9" ht="15.75" customHeight="1">
      <c r="A21" s="18"/>
      <c r="B21" s="16" t="s">
        <v>91</v>
      </c>
      <c r="C21" s="23"/>
      <c r="D21" s="20" t="s">
        <v>92</v>
      </c>
      <c r="E21" s="16" t="s">
        <v>93</v>
      </c>
      <c r="F21" s="19"/>
      <c r="G21" s="20" t="s">
        <v>94</v>
      </c>
      <c r="H21" s="16" t="s">
        <v>95</v>
      </c>
      <c r="I21" s="21">
        <v>582</v>
      </c>
    </row>
    <row r="22" spans="1:9" ht="15.75" customHeight="1">
      <c r="A22" s="18"/>
      <c r="B22" s="16" t="s">
        <v>96</v>
      </c>
      <c r="C22" s="23"/>
      <c r="D22" s="20" t="s">
        <v>97</v>
      </c>
      <c r="E22" s="16" t="s">
        <v>98</v>
      </c>
      <c r="F22" s="23"/>
      <c r="G22" s="20" t="s">
        <v>99</v>
      </c>
      <c r="H22" s="16" t="s">
        <v>100</v>
      </c>
      <c r="I22" s="21"/>
    </row>
    <row r="23" spans="1:9" ht="15.75" customHeight="1">
      <c r="A23" s="18"/>
      <c r="B23" s="16" t="s">
        <v>101</v>
      </c>
      <c r="C23" s="23"/>
      <c r="D23" s="20" t="s">
        <v>102</v>
      </c>
      <c r="E23" s="16" t="s">
        <v>103</v>
      </c>
      <c r="F23" s="19"/>
      <c r="G23" s="20" t="s">
        <v>104</v>
      </c>
      <c r="H23" s="16" t="s">
        <v>105</v>
      </c>
      <c r="I23" s="21"/>
    </row>
    <row r="24" spans="1:9" ht="15.75" customHeight="1">
      <c r="A24" s="18"/>
      <c r="B24" s="16" t="s">
        <v>106</v>
      </c>
      <c r="C24" s="23"/>
      <c r="D24" s="20" t="s">
        <v>107</v>
      </c>
      <c r="E24" s="16" t="s">
        <v>108</v>
      </c>
      <c r="F24" s="19"/>
      <c r="G24" s="20" t="s">
        <v>109</v>
      </c>
      <c r="H24" s="16" t="s">
        <v>110</v>
      </c>
      <c r="I24" s="21">
        <v>4459</v>
      </c>
    </row>
    <row r="25" spans="1:9" ht="15.75" customHeight="1">
      <c r="A25" s="18"/>
      <c r="B25" s="16" t="s">
        <v>111</v>
      </c>
      <c r="C25" s="23"/>
      <c r="D25" s="20" t="s">
        <v>112</v>
      </c>
      <c r="E25" s="16" t="s">
        <v>113</v>
      </c>
      <c r="F25" s="19"/>
      <c r="G25" s="20" t="s">
        <v>114</v>
      </c>
      <c r="H25" s="16" t="s">
        <v>115</v>
      </c>
      <c r="I25" s="21"/>
    </row>
    <row r="26" spans="1:9" ht="15.75" customHeight="1">
      <c r="A26" s="18"/>
      <c r="B26" s="16" t="s">
        <v>116</v>
      </c>
      <c r="C26" s="23"/>
      <c r="D26" s="20" t="s">
        <v>117</v>
      </c>
      <c r="E26" s="16" t="s">
        <v>118</v>
      </c>
      <c r="F26" s="19"/>
      <c r="G26" s="20" t="s">
        <v>119</v>
      </c>
      <c r="H26" s="16" t="s">
        <v>120</v>
      </c>
      <c r="I26" s="25"/>
    </row>
    <row r="27" spans="1:9" ht="15.75" customHeight="1">
      <c r="A27" s="18"/>
      <c r="B27" s="16" t="s">
        <v>121</v>
      </c>
      <c r="C27" s="23"/>
      <c r="D27" s="20" t="s">
        <v>122</v>
      </c>
      <c r="E27" s="16" t="s">
        <v>123</v>
      </c>
      <c r="F27" s="19"/>
      <c r="G27" s="20" t="s">
        <v>124</v>
      </c>
      <c r="H27" s="16" t="s">
        <v>125</v>
      </c>
      <c r="I27" s="25"/>
    </row>
    <row r="28" spans="1:9" ht="15.75" customHeight="1">
      <c r="A28" s="18"/>
      <c r="B28" s="16" t="s">
        <v>126</v>
      </c>
      <c r="C28" s="23"/>
      <c r="D28" s="20"/>
      <c r="E28" s="16" t="s">
        <v>127</v>
      </c>
      <c r="F28" s="23"/>
      <c r="G28" s="20"/>
      <c r="H28" s="16" t="s">
        <v>128</v>
      </c>
      <c r="I28" s="25"/>
    </row>
    <row r="29" spans="1:9" ht="15.75" customHeight="1">
      <c r="A29" s="26" t="s">
        <v>129</v>
      </c>
      <c r="B29" s="16" t="s">
        <v>130</v>
      </c>
      <c r="C29" s="19"/>
      <c r="D29" s="167" t="s">
        <v>131</v>
      </c>
      <c r="E29" s="167"/>
      <c r="F29" s="167"/>
      <c r="G29" s="167"/>
      <c r="H29" s="16" t="s">
        <v>132</v>
      </c>
      <c r="I29" s="21">
        <v>5504</v>
      </c>
    </row>
    <row r="30" spans="1:9" ht="15.75" customHeight="1">
      <c r="A30" s="18" t="s">
        <v>133</v>
      </c>
      <c r="B30" s="16" t="s">
        <v>134</v>
      </c>
      <c r="C30" s="19"/>
      <c r="D30" s="168" t="s">
        <v>135</v>
      </c>
      <c r="E30" s="168"/>
      <c r="F30" s="168"/>
      <c r="G30" s="168"/>
      <c r="H30" s="16" t="s">
        <v>136</v>
      </c>
      <c r="I30" s="21"/>
    </row>
    <row r="31" spans="1:9" ht="15.75" customHeight="1">
      <c r="A31" s="18" t="s">
        <v>137</v>
      </c>
      <c r="B31" s="16" t="s">
        <v>138</v>
      </c>
      <c r="C31" s="19"/>
      <c r="D31" s="168" t="s">
        <v>139</v>
      </c>
      <c r="E31" s="168" t="s">
        <v>140</v>
      </c>
      <c r="F31" s="168"/>
      <c r="G31" s="168" t="s">
        <v>141</v>
      </c>
      <c r="H31" s="16" t="s">
        <v>142</v>
      </c>
      <c r="I31" s="21"/>
    </row>
    <row r="32" spans="1:9" ht="15.75" customHeight="1">
      <c r="A32" s="18" t="s">
        <v>143</v>
      </c>
      <c r="B32" s="16" t="s">
        <v>144</v>
      </c>
      <c r="C32" s="19"/>
      <c r="D32" s="168" t="s">
        <v>145</v>
      </c>
      <c r="E32" s="168" t="s">
        <v>146</v>
      </c>
      <c r="F32" s="168"/>
      <c r="G32" s="168" t="s">
        <v>147</v>
      </c>
      <c r="H32" s="16" t="s">
        <v>148</v>
      </c>
      <c r="I32" s="21"/>
    </row>
    <row r="33" spans="1:9" ht="15.75" customHeight="1">
      <c r="A33" s="18" t="s">
        <v>149</v>
      </c>
      <c r="B33" s="16" t="s">
        <v>150</v>
      </c>
      <c r="C33" s="19"/>
      <c r="D33" s="168" t="s">
        <v>151</v>
      </c>
      <c r="E33" s="168" t="s">
        <v>152</v>
      </c>
      <c r="F33" s="168"/>
      <c r="G33" s="168" t="s">
        <v>153</v>
      </c>
      <c r="H33" s="16" t="s">
        <v>154</v>
      </c>
      <c r="I33" s="21"/>
    </row>
    <row r="34" spans="1:9" ht="15.75" customHeight="1">
      <c r="A34" s="18" t="s">
        <v>155</v>
      </c>
      <c r="B34" s="16" t="s">
        <v>156</v>
      </c>
      <c r="C34" s="19"/>
      <c r="D34" s="168" t="s">
        <v>157</v>
      </c>
      <c r="E34" s="168" t="s">
        <v>158</v>
      </c>
      <c r="F34" s="168"/>
      <c r="G34" s="168" t="s">
        <v>159</v>
      </c>
      <c r="H34" s="16" t="s">
        <v>160</v>
      </c>
      <c r="I34" s="25"/>
    </row>
    <row r="35" spans="1:9" ht="15.75" customHeight="1">
      <c r="A35" s="18"/>
      <c r="B35" s="16" t="s">
        <v>161</v>
      </c>
      <c r="C35" s="23"/>
      <c r="D35" s="168" t="s">
        <v>162</v>
      </c>
      <c r="E35" s="168" t="s">
        <v>163</v>
      </c>
      <c r="F35" s="168"/>
      <c r="G35" s="168" t="s">
        <v>164</v>
      </c>
      <c r="H35" s="16" t="s">
        <v>165</v>
      </c>
      <c r="I35" s="21"/>
    </row>
    <row r="36" spans="1:9" ht="15.75" customHeight="1">
      <c r="A36" s="18"/>
      <c r="B36" s="16" t="s">
        <v>166</v>
      </c>
      <c r="C36" s="23"/>
      <c r="D36" s="168" t="s">
        <v>143</v>
      </c>
      <c r="E36" s="168"/>
      <c r="F36" s="168"/>
      <c r="G36" s="168"/>
      <c r="H36" s="16" t="s">
        <v>167</v>
      </c>
      <c r="I36" s="21"/>
    </row>
    <row r="37" spans="1:9" ht="15.75" customHeight="1">
      <c r="A37" s="18"/>
      <c r="B37" s="16" t="s">
        <v>168</v>
      </c>
      <c r="C37" s="23"/>
      <c r="D37" s="168" t="s">
        <v>149</v>
      </c>
      <c r="E37" s="168"/>
      <c r="F37" s="168"/>
      <c r="G37" s="168"/>
      <c r="H37" s="16" t="s">
        <v>169</v>
      </c>
      <c r="I37" s="21"/>
    </row>
    <row r="38" spans="1:9" ht="15.75" customHeight="1">
      <c r="A38" s="18"/>
      <c r="B38" s="16" t="s">
        <v>170</v>
      </c>
      <c r="C38" s="23"/>
      <c r="D38" s="168" t="s">
        <v>155</v>
      </c>
      <c r="E38" s="168"/>
      <c r="F38" s="168"/>
      <c r="G38" s="168"/>
      <c r="H38" s="16" t="s">
        <v>171</v>
      </c>
      <c r="I38" s="21"/>
    </row>
    <row r="39" spans="1:9" ht="15.75" customHeight="1">
      <c r="A39" s="27" t="s">
        <v>172</v>
      </c>
      <c r="B39" s="28" t="s">
        <v>173</v>
      </c>
      <c r="C39" s="29">
        <v>5504</v>
      </c>
      <c r="D39" s="169" t="s">
        <v>172</v>
      </c>
      <c r="E39" s="169"/>
      <c r="F39" s="169"/>
      <c r="G39" s="169"/>
      <c r="H39" s="28" t="s">
        <v>174</v>
      </c>
      <c r="I39" s="30">
        <v>5504</v>
      </c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zoomScaleSheetLayoutView="100" workbookViewId="0" topLeftCell="A1">
      <selection activeCell="C2" sqref="C2:D2"/>
    </sheetView>
  </sheetViews>
  <sheetFormatPr defaultColWidth="9.00390625" defaultRowHeight="14.25"/>
  <cols>
    <col min="1" max="1" width="4.75390625" style="11" customWidth="1"/>
    <col min="2" max="2" width="4.625" style="11" customWidth="1"/>
    <col min="3" max="3" width="5.00390625" style="11" customWidth="1"/>
    <col min="4" max="4" width="25.375" style="11" customWidth="1"/>
    <col min="5" max="5" width="13.375" style="11" customWidth="1"/>
    <col min="6" max="6" width="14.125" style="11" customWidth="1"/>
    <col min="7" max="7" width="13.00390625" style="11" customWidth="1"/>
    <col min="8" max="8" width="10.125" style="11" customWidth="1"/>
    <col min="9" max="9" width="10.00390625" style="11" customWidth="1"/>
    <col min="10" max="10" width="17.75390625" style="11" customWidth="1"/>
    <col min="11" max="11" width="13.125" style="11" customWidth="1"/>
    <col min="12" max="16384" width="9.00390625" style="11" customWidth="1"/>
  </cols>
  <sheetData>
    <row r="1" spans="1:12" ht="27">
      <c r="A1" s="170" t="s">
        <v>175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31"/>
    </row>
    <row r="2" spans="1:12" ht="27" customHeight="1" thickBot="1">
      <c r="A2" s="32" t="s">
        <v>176</v>
      </c>
      <c r="B2" s="31"/>
      <c r="C2" s="154" t="s">
        <v>359</v>
      </c>
      <c r="D2" s="155"/>
      <c r="E2" s="31"/>
      <c r="F2" s="31"/>
      <c r="G2" s="31"/>
      <c r="H2" s="33"/>
      <c r="I2" s="31"/>
      <c r="J2" s="34"/>
      <c r="K2" s="35" t="s">
        <v>1</v>
      </c>
      <c r="L2" s="31"/>
    </row>
    <row r="3" spans="1:12" ht="24" customHeight="1" thickBot="1">
      <c r="A3" s="171" t="s">
        <v>4</v>
      </c>
      <c r="B3" s="172"/>
      <c r="C3" s="172"/>
      <c r="D3" s="172"/>
      <c r="E3" s="174" t="s">
        <v>129</v>
      </c>
      <c r="F3" s="174" t="s">
        <v>177</v>
      </c>
      <c r="G3" s="174" t="s">
        <v>178</v>
      </c>
      <c r="H3" s="174" t="s">
        <v>179</v>
      </c>
      <c r="I3" s="174" t="s">
        <v>180</v>
      </c>
      <c r="J3" s="174" t="s">
        <v>181</v>
      </c>
      <c r="K3" s="174" t="s">
        <v>182</v>
      </c>
      <c r="L3" s="31"/>
    </row>
    <row r="4" spans="1:12" ht="24" customHeight="1">
      <c r="A4" s="157" t="s">
        <v>183</v>
      </c>
      <c r="B4" s="175"/>
      <c r="C4" s="175"/>
      <c r="D4" s="173" t="s">
        <v>184</v>
      </c>
      <c r="E4" s="175"/>
      <c r="F4" s="175"/>
      <c r="G4" s="175"/>
      <c r="H4" s="175"/>
      <c r="I4" s="175"/>
      <c r="J4" s="175"/>
      <c r="K4" s="174"/>
      <c r="L4" s="31"/>
    </row>
    <row r="5" spans="1:12" ht="24" customHeight="1">
      <c r="A5" s="157"/>
      <c r="B5" s="175"/>
      <c r="C5" s="175"/>
      <c r="D5" s="173"/>
      <c r="E5" s="175"/>
      <c r="F5" s="175"/>
      <c r="G5" s="175"/>
      <c r="H5" s="175"/>
      <c r="I5" s="175"/>
      <c r="J5" s="175"/>
      <c r="K5" s="174"/>
      <c r="L5" s="31"/>
    </row>
    <row r="6" spans="1:12" ht="24" customHeight="1">
      <c r="A6" s="156" t="s">
        <v>185</v>
      </c>
      <c r="B6" s="173" t="s">
        <v>186</v>
      </c>
      <c r="C6" s="173" t="s">
        <v>187</v>
      </c>
      <c r="D6" s="37" t="s">
        <v>9</v>
      </c>
      <c r="E6" s="140" t="s">
        <v>11</v>
      </c>
      <c r="F6" s="140" t="s">
        <v>17</v>
      </c>
      <c r="G6" s="36" t="s">
        <v>23</v>
      </c>
      <c r="H6" s="36" t="s">
        <v>29</v>
      </c>
      <c r="I6" s="36" t="s">
        <v>35</v>
      </c>
      <c r="J6" s="36" t="s">
        <v>41</v>
      </c>
      <c r="K6" s="36" t="s">
        <v>47</v>
      </c>
      <c r="L6" s="31"/>
    </row>
    <row r="7" spans="1:12" ht="24" customHeight="1">
      <c r="A7" s="156"/>
      <c r="B7" s="173"/>
      <c r="C7" s="173"/>
      <c r="D7" s="139" t="s">
        <v>188</v>
      </c>
      <c r="E7" s="123">
        <f>SUM(E8:E19)</f>
        <v>5504</v>
      </c>
      <c r="F7" s="123">
        <f>SUM(F8:F19)</f>
        <v>5504</v>
      </c>
      <c r="G7" s="38"/>
      <c r="H7" s="38"/>
      <c r="I7" s="38"/>
      <c r="J7" s="38"/>
      <c r="K7" s="38"/>
      <c r="L7" s="31"/>
    </row>
    <row r="8" spans="1:12" ht="24" customHeight="1">
      <c r="A8" s="85">
        <v>214</v>
      </c>
      <c r="B8" s="85">
        <v>1</v>
      </c>
      <c r="C8" s="85">
        <v>1</v>
      </c>
      <c r="D8" s="85" t="s">
        <v>335</v>
      </c>
      <c r="E8" s="138">
        <v>354</v>
      </c>
      <c r="F8" s="138">
        <v>354</v>
      </c>
      <c r="G8" s="39"/>
      <c r="H8" s="38"/>
      <c r="I8" s="39"/>
      <c r="J8" s="39"/>
      <c r="K8" s="38"/>
      <c r="L8" s="31"/>
    </row>
    <row r="9" spans="1:12" ht="24" customHeight="1">
      <c r="A9" s="85">
        <v>214</v>
      </c>
      <c r="B9" s="85">
        <v>1</v>
      </c>
      <c r="C9" s="85">
        <v>99</v>
      </c>
      <c r="D9" s="85" t="s">
        <v>336</v>
      </c>
      <c r="E9" s="45">
        <v>24</v>
      </c>
      <c r="F9" s="45">
        <v>24</v>
      </c>
      <c r="G9" s="39"/>
      <c r="H9" s="39"/>
      <c r="I9" s="39"/>
      <c r="J9" s="39"/>
      <c r="K9" s="38"/>
      <c r="L9" s="31"/>
    </row>
    <row r="10" spans="1:12" ht="24" customHeight="1">
      <c r="A10" s="85">
        <v>208</v>
      </c>
      <c r="B10" s="85">
        <v>5</v>
      </c>
      <c r="C10" s="85">
        <v>1</v>
      </c>
      <c r="D10" s="85" t="s">
        <v>337</v>
      </c>
      <c r="E10" s="45">
        <v>51</v>
      </c>
      <c r="F10" s="45">
        <v>51</v>
      </c>
      <c r="G10" s="39"/>
      <c r="H10" s="39"/>
      <c r="I10" s="39"/>
      <c r="J10" s="39"/>
      <c r="K10" s="38"/>
      <c r="L10" s="31"/>
    </row>
    <row r="11" spans="1:12" ht="24" customHeight="1">
      <c r="A11" s="85">
        <v>208</v>
      </c>
      <c r="B11" s="85">
        <v>5</v>
      </c>
      <c r="C11" s="85">
        <v>2</v>
      </c>
      <c r="D11" s="85" t="s">
        <v>340</v>
      </c>
      <c r="E11" s="45">
        <v>16</v>
      </c>
      <c r="F11" s="45">
        <v>16</v>
      </c>
      <c r="G11" s="39"/>
      <c r="H11" s="39"/>
      <c r="I11" s="39"/>
      <c r="J11" s="39"/>
      <c r="K11" s="39"/>
      <c r="L11" s="31"/>
    </row>
    <row r="12" spans="1:12" ht="24" customHeight="1">
      <c r="A12" s="85">
        <v>210</v>
      </c>
      <c r="B12" s="85">
        <v>5</v>
      </c>
      <c r="C12" s="85">
        <v>1</v>
      </c>
      <c r="D12" s="85" t="s">
        <v>338</v>
      </c>
      <c r="E12" s="45">
        <v>14</v>
      </c>
      <c r="F12" s="45">
        <v>14</v>
      </c>
      <c r="G12" s="39"/>
      <c r="H12" s="39"/>
      <c r="I12" s="39"/>
      <c r="J12" s="39"/>
      <c r="K12" s="39"/>
      <c r="L12" s="31"/>
    </row>
    <row r="13" spans="1:12" ht="24" customHeight="1">
      <c r="A13" s="85">
        <v>210</v>
      </c>
      <c r="B13" s="85">
        <v>5</v>
      </c>
      <c r="C13" s="85">
        <v>3</v>
      </c>
      <c r="D13" s="85" t="s">
        <v>339</v>
      </c>
      <c r="E13" s="45">
        <v>4</v>
      </c>
      <c r="F13" s="45">
        <v>4</v>
      </c>
      <c r="G13" s="39"/>
      <c r="H13" s="39"/>
      <c r="I13" s="39"/>
      <c r="J13" s="39"/>
      <c r="K13" s="39"/>
      <c r="L13" s="31"/>
    </row>
    <row r="14" spans="1:12" ht="24" customHeight="1">
      <c r="A14" s="85">
        <v>214</v>
      </c>
      <c r="B14" s="85">
        <v>1</v>
      </c>
      <c r="C14" s="85">
        <v>4</v>
      </c>
      <c r="D14" s="85" t="s">
        <v>341</v>
      </c>
      <c r="E14" s="45">
        <v>159</v>
      </c>
      <c r="F14" s="45">
        <v>159</v>
      </c>
      <c r="G14" s="39"/>
      <c r="H14" s="39"/>
      <c r="I14" s="39"/>
      <c r="J14" s="39"/>
      <c r="K14" s="39"/>
      <c r="L14" s="31"/>
    </row>
    <row r="15" spans="1:12" ht="24" customHeight="1">
      <c r="A15" s="85">
        <v>214</v>
      </c>
      <c r="B15" s="85">
        <v>1</v>
      </c>
      <c r="C15" s="85">
        <v>5</v>
      </c>
      <c r="D15" s="85" t="s">
        <v>342</v>
      </c>
      <c r="E15" s="45">
        <v>967</v>
      </c>
      <c r="F15" s="45">
        <v>967</v>
      </c>
      <c r="G15" s="39"/>
      <c r="H15" s="39"/>
      <c r="I15" s="39"/>
      <c r="J15" s="39"/>
      <c r="K15" s="39"/>
      <c r="L15" s="31"/>
    </row>
    <row r="16" spans="1:12" ht="24" customHeight="1">
      <c r="A16" s="85">
        <v>214</v>
      </c>
      <c r="B16" s="85">
        <v>1</v>
      </c>
      <c r="C16" s="85">
        <v>6</v>
      </c>
      <c r="D16" s="85" t="s">
        <v>343</v>
      </c>
      <c r="E16" s="45">
        <v>1960</v>
      </c>
      <c r="F16" s="45">
        <v>1960</v>
      </c>
      <c r="G16" s="39"/>
      <c r="H16" s="39"/>
      <c r="I16" s="39"/>
      <c r="J16" s="39"/>
      <c r="K16" s="39"/>
      <c r="L16" s="31"/>
    </row>
    <row r="17" spans="1:12" ht="24" customHeight="1">
      <c r="A17" s="85">
        <v>214</v>
      </c>
      <c r="B17" s="85">
        <v>1</v>
      </c>
      <c r="C17" s="85">
        <v>99</v>
      </c>
      <c r="D17" s="85" t="s">
        <v>344</v>
      </c>
      <c r="E17" s="45">
        <v>1148</v>
      </c>
      <c r="F17" s="45">
        <v>1148</v>
      </c>
      <c r="G17" s="39"/>
      <c r="H17" s="39"/>
      <c r="I17" s="39"/>
      <c r="J17" s="39"/>
      <c r="K17" s="39"/>
      <c r="L17" s="31"/>
    </row>
    <row r="18" spans="1:12" ht="24" customHeight="1">
      <c r="A18" s="126">
        <v>214</v>
      </c>
      <c r="B18" s="126">
        <v>4</v>
      </c>
      <c r="C18" s="126">
        <v>2</v>
      </c>
      <c r="D18" s="126" t="s">
        <v>345</v>
      </c>
      <c r="E18" s="133">
        <v>480</v>
      </c>
      <c r="F18" s="133">
        <v>480</v>
      </c>
      <c r="G18" s="39"/>
      <c r="H18" s="39"/>
      <c r="I18" s="39"/>
      <c r="J18" s="39"/>
      <c r="K18" s="38"/>
      <c r="L18" s="31"/>
    </row>
    <row r="19" spans="1:12" ht="24" customHeight="1">
      <c r="A19" s="85">
        <v>214</v>
      </c>
      <c r="B19" s="85">
        <v>6</v>
      </c>
      <c r="C19" s="85">
        <v>1</v>
      </c>
      <c r="D19" s="124" t="s">
        <v>346</v>
      </c>
      <c r="E19" s="85">
        <v>327</v>
      </c>
      <c r="F19" s="85">
        <v>327</v>
      </c>
      <c r="G19" s="39"/>
      <c r="H19" s="39"/>
      <c r="I19" s="39"/>
      <c r="J19" s="39"/>
      <c r="K19" s="39"/>
      <c r="L19" s="31"/>
    </row>
  </sheetData>
  <mergeCells count="15">
    <mergeCell ref="A6:A7"/>
    <mergeCell ref="B6:B7"/>
    <mergeCell ref="C6:C7"/>
    <mergeCell ref="J3:J5"/>
    <mergeCell ref="A4:C5"/>
    <mergeCell ref="A1:K1"/>
    <mergeCell ref="A3:D3"/>
    <mergeCell ref="D4:D5"/>
    <mergeCell ref="E3:E5"/>
    <mergeCell ref="F3:F5"/>
    <mergeCell ref="G3:G5"/>
    <mergeCell ref="H3:H5"/>
    <mergeCell ref="I3:I5"/>
    <mergeCell ref="K3:K5"/>
    <mergeCell ref="C2:D2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2">
      <selection activeCell="E13" sqref="E13"/>
    </sheetView>
  </sheetViews>
  <sheetFormatPr defaultColWidth="9.00390625" defaultRowHeight="14.25"/>
  <cols>
    <col min="1" max="1" width="5.75390625" style="11" customWidth="1"/>
    <col min="2" max="2" width="4.875" style="11" customWidth="1"/>
    <col min="3" max="3" width="4.75390625" style="11" customWidth="1"/>
    <col min="4" max="4" width="26.25390625" style="11" customWidth="1"/>
    <col min="5" max="5" width="12.75390625" style="11" customWidth="1"/>
    <col min="6" max="6" width="13.375" style="11" customWidth="1"/>
    <col min="7" max="7" width="14.25390625" style="11" customWidth="1"/>
    <col min="8" max="8" width="13.50390625" style="11" customWidth="1"/>
    <col min="9" max="9" width="11.50390625" style="11" customWidth="1"/>
    <col min="10" max="10" width="21.625" style="11" customWidth="1"/>
    <col min="11" max="16384" width="9.00390625" style="11" customWidth="1"/>
  </cols>
  <sheetData>
    <row r="1" spans="1:10" ht="27">
      <c r="A1" s="160" t="s">
        <v>189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4" customHeight="1">
      <c r="A2" s="40" t="s">
        <v>176</v>
      </c>
      <c r="B2" s="41"/>
      <c r="C2" s="41"/>
      <c r="D2" s="150" t="s">
        <v>359</v>
      </c>
      <c r="E2" s="41"/>
      <c r="F2" s="42"/>
      <c r="G2" s="41"/>
      <c r="H2" s="41"/>
      <c r="I2" s="41"/>
      <c r="J2" s="43" t="s">
        <v>1</v>
      </c>
    </row>
    <row r="3" spans="1:10" ht="19.5" customHeight="1">
      <c r="A3" s="161" t="s">
        <v>4</v>
      </c>
      <c r="B3" s="152"/>
      <c r="C3" s="152"/>
      <c r="D3" s="152"/>
      <c r="E3" s="153" t="s">
        <v>131</v>
      </c>
      <c r="F3" s="153" t="s">
        <v>190</v>
      </c>
      <c r="G3" s="153" t="s">
        <v>191</v>
      </c>
      <c r="H3" s="153" t="s">
        <v>192</v>
      </c>
      <c r="I3" s="153" t="s">
        <v>193</v>
      </c>
      <c r="J3" s="177" t="s">
        <v>194</v>
      </c>
    </row>
    <row r="4" spans="1:10" ht="19.5" customHeight="1">
      <c r="A4" s="179" t="s">
        <v>195</v>
      </c>
      <c r="B4" s="176"/>
      <c r="C4" s="176"/>
      <c r="D4" s="159" t="s">
        <v>184</v>
      </c>
      <c r="E4" s="176"/>
      <c r="F4" s="176"/>
      <c r="G4" s="176"/>
      <c r="H4" s="176"/>
      <c r="I4" s="176"/>
      <c r="J4" s="178"/>
    </row>
    <row r="5" spans="1:10" ht="19.5" customHeight="1">
      <c r="A5" s="179"/>
      <c r="B5" s="176"/>
      <c r="C5" s="176"/>
      <c r="D5" s="159"/>
      <c r="E5" s="176"/>
      <c r="F5" s="176"/>
      <c r="G5" s="176"/>
      <c r="H5" s="176"/>
      <c r="I5" s="176"/>
      <c r="J5" s="178"/>
    </row>
    <row r="6" spans="1:10" ht="19.5" customHeight="1">
      <c r="A6" s="179"/>
      <c r="B6" s="176"/>
      <c r="C6" s="176"/>
      <c r="D6" s="159"/>
      <c r="E6" s="176"/>
      <c r="F6" s="176"/>
      <c r="G6" s="176"/>
      <c r="H6" s="176"/>
      <c r="I6" s="176"/>
      <c r="J6" s="178"/>
    </row>
    <row r="7" spans="1:10" ht="21.75" customHeight="1">
      <c r="A7" s="158" t="s">
        <v>185</v>
      </c>
      <c r="B7" s="159" t="s">
        <v>186</v>
      </c>
      <c r="C7" s="159" t="s">
        <v>187</v>
      </c>
      <c r="D7" s="10" t="s">
        <v>9</v>
      </c>
      <c r="E7" s="137" t="s">
        <v>11</v>
      </c>
      <c r="F7" s="137" t="s">
        <v>17</v>
      </c>
      <c r="G7" s="137" t="s">
        <v>23</v>
      </c>
      <c r="H7" s="44" t="s">
        <v>29</v>
      </c>
      <c r="I7" s="44" t="s">
        <v>35</v>
      </c>
      <c r="J7" s="22" t="s">
        <v>41</v>
      </c>
    </row>
    <row r="8" spans="1:10" ht="21.75" customHeight="1">
      <c r="A8" s="158"/>
      <c r="B8" s="159"/>
      <c r="C8" s="159"/>
      <c r="D8" s="136" t="s">
        <v>188</v>
      </c>
      <c r="E8" s="123">
        <f>SUM(E9:E20)</f>
        <v>5504</v>
      </c>
      <c r="F8" s="123">
        <f>SUM(F9:F20)</f>
        <v>565</v>
      </c>
      <c r="G8" s="123">
        <f>SUM(G9:G20)</f>
        <v>4939</v>
      </c>
      <c r="H8" s="45"/>
      <c r="I8" s="45"/>
      <c r="J8" s="46"/>
    </row>
    <row r="9" spans="1:10" ht="21.75" customHeight="1">
      <c r="A9" s="85">
        <v>214</v>
      </c>
      <c r="B9" s="85">
        <v>1</v>
      </c>
      <c r="C9" s="85">
        <v>1</v>
      </c>
      <c r="D9" s="85" t="s">
        <v>335</v>
      </c>
      <c r="E9" s="138">
        <v>354</v>
      </c>
      <c r="F9" s="138">
        <v>354</v>
      </c>
      <c r="G9" s="138"/>
      <c r="H9" s="47"/>
      <c r="I9" s="47"/>
      <c r="J9" s="48"/>
    </row>
    <row r="10" spans="1:10" ht="21.75" customHeight="1">
      <c r="A10" s="85">
        <v>214</v>
      </c>
      <c r="B10" s="85">
        <v>1</v>
      </c>
      <c r="C10" s="85">
        <v>99</v>
      </c>
      <c r="D10" s="85" t="s">
        <v>336</v>
      </c>
      <c r="E10" s="45">
        <v>24</v>
      </c>
      <c r="F10" s="45">
        <v>24</v>
      </c>
      <c r="G10" s="45"/>
      <c r="H10" s="47"/>
      <c r="I10" s="47"/>
      <c r="J10" s="48"/>
    </row>
    <row r="11" spans="1:10" ht="21.75" customHeight="1">
      <c r="A11" s="85">
        <v>208</v>
      </c>
      <c r="B11" s="85">
        <v>5</v>
      </c>
      <c r="C11" s="85">
        <v>1</v>
      </c>
      <c r="D11" s="85" t="s">
        <v>337</v>
      </c>
      <c r="E11" s="45">
        <v>51</v>
      </c>
      <c r="F11" s="45">
        <v>51</v>
      </c>
      <c r="G11" s="47"/>
      <c r="H11" s="47"/>
      <c r="I11" s="47"/>
      <c r="J11" s="48"/>
    </row>
    <row r="12" spans="1:10" ht="21.75" customHeight="1">
      <c r="A12" s="85">
        <v>208</v>
      </c>
      <c r="B12" s="85">
        <v>5</v>
      </c>
      <c r="C12" s="85">
        <v>2</v>
      </c>
      <c r="D12" s="85" t="s">
        <v>340</v>
      </c>
      <c r="E12" s="45">
        <v>16</v>
      </c>
      <c r="F12" s="47">
        <v>16</v>
      </c>
      <c r="G12" s="45"/>
      <c r="H12" s="47"/>
      <c r="I12" s="47"/>
      <c r="J12" s="48"/>
    </row>
    <row r="13" spans="1:10" ht="21.75" customHeight="1">
      <c r="A13" s="85">
        <v>210</v>
      </c>
      <c r="B13" s="85">
        <v>5</v>
      </c>
      <c r="C13" s="85">
        <v>1</v>
      </c>
      <c r="D13" s="85" t="s">
        <v>338</v>
      </c>
      <c r="E13" s="45">
        <v>14</v>
      </c>
      <c r="F13" s="45">
        <v>14</v>
      </c>
      <c r="G13" s="45"/>
      <c r="H13" s="47"/>
      <c r="I13" s="47"/>
      <c r="J13" s="48"/>
    </row>
    <row r="14" spans="1:10" ht="21.75" customHeight="1">
      <c r="A14" s="85">
        <v>210</v>
      </c>
      <c r="B14" s="85">
        <v>5</v>
      </c>
      <c r="C14" s="85">
        <v>3</v>
      </c>
      <c r="D14" s="85" t="s">
        <v>348</v>
      </c>
      <c r="E14" s="45">
        <v>4</v>
      </c>
      <c r="F14" s="45">
        <v>4</v>
      </c>
      <c r="G14" s="45"/>
      <c r="H14" s="47"/>
      <c r="I14" s="47"/>
      <c r="J14" s="48"/>
    </row>
    <row r="15" spans="1:10" ht="21.75" customHeight="1">
      <c r="A15" s="85">
        <v>214</v>
      </c>
      <c r="B15" s="85">
        <v>1</v>
      </c>
      <c r="C15" s="85">
        <v>4</v>
      </c>
      <c r="D15" s="85" t="s">
        <v>341</v>
      </c>
      <c r="E15" s="45">
        <v>159</v>
      </c>
      <c r="F15" s="45"/>
      <c r="G15" s="45">
        <v>159</v>
      </c>
      <c r="H15" s="47"/>
      <c r="I15" s="47"/>
      <c r="J15" s="48"/>
    </row>
    <row r="16" spans="1:10" ht="21.75" customHeight="1">
      <c r="A16" s="85">
        <v>214</v>
      </c>
      <c r="B16" s="85">
        <v>1</v>
      </c>
      <c r="C16" s="85">
        <v>5</v>
      </c>
      <c r="D16" s="85" t="s">
        <v>342</v>
      </c>
      <c r="E16" s="45">
        <v>967</v>
      </c>
      <c r="F16" s="47"/>
      <c r="G16" s="45">
        <v>967</v>
      </c>
      <c r="H16" s="47"/>
      <c r="I16" s="47"/>
      <c r="J16" s="48"/>
    </row>
    <row r="17" spans="1:10" ht="21.75" customHeight="1">
      <c r="A17" s="85">
        <v>214</v>
      </c>
      <c r="B17" s="85">
        <v>1</v>
      </c>
      <c r="C17" s="85">
        <v>6</v>
      </c>
      <c r="D17" s="85" t="s">
        <v>343</v>
      </c>
      <c r="E17" s="45">
        <v>1960</v>
      </c>
      <c r="F17" s="45">
        <v>78</v>
      </c>
      <c r="G17" s="45">
        <v>1882</v>
      </c>
      <c r="H17" s="47"/>
      <c r="I17" s="47"/>
      <c r="J17" s="48"/>
    </row>
    <row r="18" spans="1:10" ht="21.75" customHeight="1">
      <c r="A18" s="85">
        <v>214</v>
      </c>
      <c r="B18" s="85">
        <v>1</v>
      </c>
      <c r="C18" s="85">
        <v>99</v>
      </c>
      <c r="D18" s="85" t="s">
        <v>344</v>
      </c>
      <c r="E18" s="45">
        <v>1148</v>
      </c>
      <c r="F18" s="45">
        <v>24</v>
      </c>
      <c r="G18" s="47">
        <v>1124</v>
      </c>
      <c r="H18" s="47"/>
      <c r="I18" s="47"/>
      <c r="J18" s="48"/>
    </row>
    <row r="19" spans="1:10" ht="21.75" customHeight="1">
      <c r="A19" s="126">
        <v>214</v>
      </c>
      <c r="B19" s="126">
        <v>4</v>
      </c>
      <c r="C19" s="126">
        <v>2</v>
      </c>
      <c r="D19" s="126" t="s">
        <v>345</v>
      </c>
      <c r="E19" s="133">
        <v>480</v>
      </c>
      <c r="F19" s="133"/>
      <c r="G19" s="133">
        <v>480</v>
      </c>
      <c r="H19" s="134"/>
      <c r="I19" s="134"/>
      <c r="J19" s="135"/>
    </row>
    <row r="20" spans="1:10" ht="18.75" customHeight="1">
      <c r="A20" s="85">
        <v>214</v>
      </c>
      <c r="B20" s="85">
        <v>6</v>
      </c>
      <c r="C20" s="85">
        <v>1</v>
      </c>
      <c r="D20" s="124" t="s">
        <v>346</v>
      </c>
      <c r="E20" s="85">
        <v>327</v>
      </c>
      <c r="F20" s="85"/>
      <c r="G20" s="85">
        <v>327</v>
      </c>
      <c r="H20" s="85"/>
      <c r="I20" s="85"/>
      <c r="J20" s="85"/>
    </row>
  </sheetData>
  <mergeCells count="13">
    <mergeCell ref="I3:I6"/>
    <mergeCell ref="J3:J6"/>
    <mergeCell ref="A4:C6"/>
    <mergeCell ref="A7:A8"/>
    <mergeCell ref="B7:B8"/>
    <mergeCell ref="C7:C8"/>
    <mergeCell ref="A1:J1"/>
    <mergeCell ref="A3:D3"/>
    <mergeCell ref="D4:D6"/>
    <mergeCell ref="E3:E6"/>
    <mergeCell ref="F3:F6"/>
    <mergeCell ref="G3:G6"/>
    <mergeCell ref="H3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23.00390625" style="11" customWidth="1"/>
    <col min="2" max="2" width="4.375" style="11" bestFit="1" customWidth="1"/>
    <col min="3" max="3" width="6.00390625" style="11" customWidth="1"/>
    <col min="4" max="4" width="22.875" style="11" customWidth="1"/>
    <col min="5" max="5" width="4.375" style="11" bestFit="1" customWidth="1"/>
    <col min="6" max="6" width="5.50390625" style="11" bestFit="1" customWidth="1"/>
    <col min="7" max="7" width="6.125" style="11" customWidth="1"/>
    <col min="8" max="8" width="7.75390625" style="11" customWidth="1"/>
    <col min="9" max="16384" width="9.00390625" style="11" customWidth="1"/>
  </cols>
  <sheetData>
    <row r="1" spans="1:8" ht="20.25">
      <c r="A1" s="180" t="s">
        <v>196</v>
      </c>
      <c r="B1" s="180"/>
      <c r="C1" s="180"/>
      <c r="D1" s="180"/>
      <c r="E1" s="180"/>
      <c r="F1" s="180"/>
      <c r="G1" s="180"/>
      <c r="H1" s="180"/>
    </row>
    <row r="2" spans="1:8" ht="15" customHeight="1">
      <c r="A2" s="49" t="s">
        <v>360</v>
      </c>
      <c r="B2" s="50"/>
      <c r="C2" s="50"/>
      <c r="D2" s="50"/>
      <c r="E2" s="50"/>
      <c r="F2" s="51"/>
      <c r="G2" s="50"/>
      <c r="H2" s="52" t="s">
        <v>1</v>
      </c>
    </row>
    <row r="3" spans="1:8" ht="15" customHeight="1">
      <c r="A3" s="181" t="s">
        <v>197</v>
      </c>
      <c r="B3" s="181"/>
      <c r="C3" s="181"/>
      <c r="D3" s="181" t="s">
        <v>198</v>
      </c>
      <c r="E3" s="181"/>
      <c r="F3" s="181"/>
      <c r="G3" s="181"/>
      <c r="H3" s="181"/>
    </row>
    <row r="4" spans="1:8" ht="15" customHeight="1">
      <c r="A4" s="182" t="s">
        <v>199</v>
      </c>
      <c r="B4" s="182" t="s">
        <v>5</v>
      </c>
      <c r="C4" s="182" t="s">
        <v>6</v>
      </c>
      <c r="D4" s="182" t="s">
        <v>200</v>
      </c>
      <c r="E4" s="182" t="s">
        <v>5</v>
      </c>
      <c r="F4" s="181" t="s">
        <v>6</v>
      </c>
      <c r="G4" s="181"/>
      <c r="H4" s="181"/>
    </row>
    <row r="5" spans="1:8" ht="40.5" customHeight="1">
      <c r="A5" s="182"/>
      <c r="B5" s="182"/>
      <c r="C5" s="182"/>
      <c r="D5" s="182"/>
      <c r="E5" s="182"/>
      <c r="F5" s="53" t="s">
        <v>201</v>
      </c>
      <c r="G5" s="54" t="s">
        <v>202</v>
      </c>
      <c r="H5" s="54" t="s">
        <v>203</v>
      </c>
    </row>
    <row r="6" spans="1:8" ht="18" customHeight="1">
      <c r="A6" s="53" t="s">
        <v>204</v>
      </c>
      <c r="B6" s="53"/>
      <c r="C6" s="53">
        <v>1</v>
      </c>
      <c r="D6" s="53" t="s">
        <v>204</v>
      </c>
      <c r="E6" s="53"/>
      <c r="F6" s="53">
        <v>2</v>
      </c>
      <c r="G6" s="53">
        <v>3</v>
      </c>
      <c r="H6" s="53">
        <v>4</v>
      </c>
    </row>
    <row r="7" spans="1:8" ht="18" customHeight="1">
      <c r="A7" s="55" t="s">
        <v>205</v>
      </c>
      <c r="B7" s="53" t="s">
        <v>11</v>
      </c>
      <c r="C7" s="56">
        <v>5504</v>
      </c>
      <c r="D7" s="55" t="s">
        <v>12</v>
      </c>
      <c r="E7" s="53" t="s">
        <v>166</v>
      </c>
      <c r="F7" s="56"/>
      <c r="G7" s="56"/>
      <c r="H7" s="57"/>
    </row>
    <row r="8" spans="1:8" ht="18" customHeight="1">
      <c r="A8" s="55" t="s">
        <v>206</v>
      </c>
      <c r="B8" s="53" t="s">
        <v>17</v>
      </c>
      <c r="C8" s="56"/>
      <c r="D8" s="55" t="s">
        <v>18</v>
      </c>
      <c r="E8" s="53" t="s">
        <v>168</v>
      </c>
      <c r="F8" s="57"/>
      <c r="G8" s="57"/>
      <c r="H8" s="57"/>
    </row>
    <row r="9" spans="1:8" ht="18" customHeight="1">
      <c r="A9" s="55"/>
      <c r="B9" s="53" t="s">
        <v>23</v>
      </c>
      <c r="C9" s="57"/>
      <c r="D9" s="55" t="s">
        <v>24</v>
      </c>
      <c r="E9" s="53" t="s">
        <v>170</v>
      </c>
      <c r="F9" s="56"/>
      <c r="G9" s="56"/>
      <c r="H9" s="57"/>
    </row>
    <row r="10" spans="1:8" ht="18" customHeight="1">
      <c r="A10" s="55"/>
      <c r="B10" s="53" t="s">
        <v>29</v>
      </c>
      <c r="C10" s="57"/>
      <c r="D10" s="55" t="s">
        <v>30</v>
      </c>
      <c r="E10" s="53" t="s">
        <v>207</v>
      </c>
      <c r="F10" s="56"/>
      <c r="G10" s="56"/>
      <c r="H10" s="57"/>
    </row>
    <row r="11" spans="1:8" ht="18" customHeight="1">
      <c r="A11" s="55"/>
      <c r="B11" s="53" t="s">
        <v>35</v>
      </c>
      <c r="C11" s="57"/>
      <c r="D11" s="55" t="s">
        <v>36</v>
      </c>
      <c r="E11" s="53" t="s">
        <v>208</v>
      </c>
      <c r="F11" s="56"/>
      <c r="G11" s="56"/>
      <c r="H11" s="56"/>
    </row>
    <row r="12" spans="1:8" ht="18" customHeight="1">
      <c r="A12" s="55"/>
      <c r="B12" s="53" t="s">
        <v>41</v>
      </c>
      <c r="C12" s="57"/>
      <c r="D12" s="55" t="s">
        <v>42</v>
      </c>
      <c r="E12" s="53" t="s">
        <v>173</v>
      </c>
      <c r="F12" s="56"/>
      <c r="G12" s="56"/>
      <c r="H12" s="57"/>
    </row>
    <row r="13" spans="1:8" ht="18" customHeight="1">
      <c r="A13" s="55"/>
      <c r="B13" s="53" t="s">
        <v>47</v>
      </c>
      <c r="C13" s="57"/>
      <c r="D13" s="55" t="s">
        <v>48</v>
      </c>
      <c r="E13" s="53" t="s">
        <v>13</v>
      </c>
      <c r="F13" s="56"/>
      <c r="G13" s="56"/>
      <c r="H13" s="56"/>
    </row>
    <row r="14" spans="1:8" ht="18" customHeight="1">
      <c r="A14" s="55"/>
      <c r="B14" s="53" t="s">
        <v>52</v>
      </c>
      <c r="C14" s="57"/>
      <c r="D14" s="55" t="s">
        <v>53</v>
      </c>
      <c r="E14" s="53" t="s">
        <v>19</v>
      </c>
      <c r="F14" s="56"/>
      <c r="G14" s="56"/>
      <c r="H14" s="56"/>
    </row>
    <row r="15" spans="1:8" ht="18" customHeight="1">
      <c r="A15" s="55"/>
      <c r="B15" s="53" t="s">
        <v>57</v>
      </c>
      <c r="C15" s="57"/>
      <c r="D15" s="58" t="s">
        <v>58</v>
      </c>
      <c r="E15" s="53" t="s">
        <v>25</v>
      </c>
      <c r="F15" s="56"/>
      <c r="G15" s="56"/>
      <c r="H15" s="57"/>
    </row>
    <row r="16" spans="1:8" ht="18" customHeight="1">
      <c r="A16" s="55"/>
      <c r="B16" s="53" t="s">
        <v>62</v>
      </c>
      <c r="C16" s="57"/>
      <c r="D16" s="55" t="s">
        <v>63</v>
      </c>
      <c r="E16" s="53" t="s">
        <v>31</v>
      </c>
      <c r="F16" s="56"/>
      <c r="G16" s="56"/>
      <c r="H16" s="57"/>
    </row>
    <row r="17" spans="1:8" ht="18" customHeight="1">
      <c r="A17" s="55"/>
      <c r="B17" s="53" t="s">
        <v>66</v>
      </c>
      <c r="C17" s="57"/>
      <c r="D17" s="55" t="s">
        <v>67</v>
      </c>
      <c r="E17" s="53" t="s">
        <v>37</v>
      </c>
      <c r="F17" s="56"/>
      <c r="G17" s="56"/>
      <c r="H17" s="56"/>
    </row>
    <row r="18" spans="1:8" ht="18" customHeight="1">
      <c r="A18" s="55"/>
      <c r="B18" s="53" t="s">
        <v>71</v>
      </c>
      <c r="C18" s="57"/>
      <c r="D18" s="55" t="s">
        <v>72</v>
      </c>
      <c r="E18" s="53" t="s">
        <v>43</v>
      </c>
      <c r="F18" s="56"/>
      <c r="G18" s="56"/>
      <c r="H18" s="56"/>
    </row>
    <row r="19" spans="1:8" ht="18" customHeight="1">
      <c r="A19" s="55"/>
      <c r="B19" s="53" t="s">
        <v>76</v>
      </c>
      <c r="C19" s="57"/>
      <c r="D19" s="55" t="s">
        <v>77</v>
      </c>
      <c r="E19" s="53" t="s">
        <v>49</v>
      </c>
      <c r="F19" s="56">
        <v>5504</v>
      </c>
      <c r="G19" s="56">
        <v>5504</v>
      </c>
      <c r="H19" s="57"/>
    </row>
    <row r="20" spans="1:8" ht="18" customHeight="1">
      <c r="A20" s="55"/>
      <c r="B20" s="53" t="s">
        <v>81</v>
      </c>
      <c r="C20" s="57"/>
      <c r="D20" s="55" t="s">
        <v>82</v>
      </c>
      <c r="E20" s="53" t="s">
        <v>54</v>
      </c>
      <c r="F20" s="56"/>
      <c r="G20" s="56"/>
      <c r="H20" s="56"/>
    </row>
    <row r="21" spans="1:8" ht="18" customHeight="1">
      <c r="A21" s="55"/>
      <c r="B21" s="53" t="s">
        <v>86</v>
      </c>
      <c r="C21" s="57"/>
      <c r="D21" s="55" t="s">
        <v>87</v>
      </c>
      <c r="E21" s="53" t="s">
        <v>59</v>
      </c>
      <c r="F21" s="56"/>
      <c r="G21" s="56"/>
      <c r="H21" s="57"/>
    </row>
    <row r="22" spans="1:8" ht="18" customHeight="1">
      <c r="A22" s="55"/>
      <c r="B22" s="53" t="s">
        <v>91</v>
      </c>
      <c r="C22" s="57"/>
      <c r="D22" s="55" t="s">
        <v>92</v>
      </c>
      <c r="E22" s="53" t="s">
        <v>64</v>
      </c>
      <c r="F22" s="56"/>
      <c r="G22" s="56"/>
      <c r="H22" s="57"/>
    </row>
    <row r="23" spans="1:8" ht="18" customHeight="1">
      <c r="A23" s="55"/>
      <c r="B23" s="53" t="s">
        <v>96</v>
      </c>
      <c r="C23" s="57"/>
      <c r="D23" s="55" t="s">
        <v>97</v>
      </c>
      <c r="E23" s="53" t="s">
        <v>68</v>
      </c>
      <c r="F23" s="57"/>
      <c r="G23" s="57"/>
      <c r="H23" s="57"/>
    </row>
    <row r="24" spans="1:8" ht="18" customHeight="1">
      <c r="A24" s="55"/>
      <c r="B24" s="53" t="s">
        <v>101</v>
      </c>
      <c r="C24" s="57"/>
      <c r="D24" s="55" t="s">
        <v>102</v>
      </c>
      <c r="E24" s="53" t="s">
        <v>73</v>
      </c>
      <c r="F24" s="56"/>
      <c r="G24" s="56"/>
      <c r="H24" s="57"/>
    </row>
    <row r="25" spans="1:8" ht="18" customHeight="1">
      <c r="A25" s="55"/>
      <c r="B25" s="53" t="s">
        <v>106</v>
      </c>
      <c r="C25" s="57"/>
      <c r="D25" s="55" t="s">
        <v>107</v>
      </c>
      <c r="E25" s="53" t="s">
        <v>78</v>
      </c>
      <c r="F25" s="56"/>
      <c r="G25" s="56"/>
      <c r="H25" s="57"/>
    </row>
    <row r="26" spans="1:8" ht="18" customHeight="1">
      <c r="A26" s="55"/>
      <c r="B26" s="53" t="s">
        <v>111</v>
      </c>
      <c r="C26" s="57"/>
      <c r="D26" s="55" t="s">
        <v>112</v>
      </c>
      <c r="E26" s="53" t="s">
        <v>83</v>
      </c>
      <c r="F26" s="56"/>
      <c r="G26" s="56"/>
      <c r="H26" s="57"/>
    </row>
    <row r="27" spans="1:8" ht="18" customHeight="1">
      <c r="A27" s="55"/>
      <c r="B27" s="53" t="s">
        <v>116</v>
      </c>
      <c r="C27" s="57"/>
      <c r="D27" s="55" t="s">
        <v>117</v>
      </c>
      <c r="E27" s="53" t="s">
        <v>88</v>
      </c>
      <c r="F27" s="56"/>
      <c r="G27" s="56"/>
      <c r="H27" s="57"/>
    </row>
    <row r="28" spans="1:8" ht="18" customHeight="1">
      <c r="A28" s="55"/>
      <c r="B28" s="53" t="s">
        <v>121</v>
      </c>
      <c r="C28" s="57"/>
      <c r="D28" s="55" t="s">
        <v>122</v>
      </c>
      <c r="E28" s="53" t="s">
        <v>93</v>
      </c>
      <c r="F28" s="56"/>
      <c r="G28" s="56"/>
      <c r="H28" s="56"/>
    </row>
    <row r="29" spans="1:8" ht="18" customHeight="1">
      <c r="A29" s="55"/>
      <c r="B29" s="53" t="s">
        <v>126</v>
      </c>
      <c r="C29" s="57"/>
      <c r="D29" s="55"/>
      <c r="E29" s="53" t="s">
        <v>98</v>
      </c>
      <c r="F29" s="57"/>
      <c r="G29" s="57"/>
      <c r="H29" s="57"/>
    </row>
    <row r="30" spans="1:8" ht="18" customHeight="1">
      <c r="A30" s="59" t="s">
        <v>129</v>
      </c>
      <c r="B30" s="53" t="s">
        <v>130</v>
      </c>
      <c r="C30" s="56">
        <v>5504</v>
      </c>
      <c r="D30" s="60" t="s">
        <v>131</v>
      </c>
      <c r="E30" s="53" t="s">
        <v>103</v>
      </c>
      <c r="F30" s="60">
        <v>5504</v>
      </c>
      <c r="G30" s="60">
        <v>5504</v>
      </c>
      <c r="H30" s="60"/>
    </row>
    <row r="31" spans="1:8" ht="18" customHeight="1">
      <c r="A31" s="55"/>
      <c r="B31" s="53" t="s">
        <v>134</v>
      </c>
      <c r="C31" s="57"/>
      <c r="D31" s="61"/>
      <c r="E31" s="53" t="s">
        <v>108</v>
      </c>
      <c r="F31" s="61"/>
      <c r="G31" s="61"/>
      <c r="H31" s="61"/>
    </row>
    <row r="32" spans="1:8" ht="18" customHeight="1">
      <c r="A32" s="55" t="s">
        <v>209</v>
      </c>
      <c r="B32" s="53" t="s">
        <v>138</v>
      </c>
      <c r="C32" s="56"/>
      <c r="D32" s="61" t="s">
        <v>210</v>
      </c>
      <c r="E32" s="53" t="s">
        <v>113</v>
      </c>
      <c r="F32" s="61"/>
      <c r="G32" s="61"/>
      <c r="H32" s="61"/>
    </row>
    <row r="33" spans="1:8" ht="18" customHeight="1">
      <c r="A33" s="55" t="s">
        <v>205</v>
      </c>
      <c r="B33" s="53" t="s">
        <v>144</v>
      </c>
      <c r="C33" s="56"/>
      <c r="D33" s="61" t="s">
        <v>211</v>
      </c>
      <c r="E33" s="53" t="s">
        <v>118</v>
      </c>
      <c r="F33" s="61"/>
      <c r="G33" s="61"/>
      <c r="H33" s="61"/>
    </row>
    <row r="34" spans="1:8" ht="18" customHeight="1">
      <c r="A34" s="55" t="s">
        <v>206</v>
      </c>
      <c r="B34" s="53" t="s">
        <v>150</v>
      </c>
      <c r="C34" s="56"/>
      <c r="D34" s="61" t="s">
        <v>212</v>
      </c>
      <c r="E34" s="53" t="s">
        <v>123</v>
      </c>
      <c r="F34" s="61"/>
      <c r="G34" s="61"/>
      <c r="H34" s="61"/>
    </row>
    <row r="35" spans="1:8" ht="18" customHeight="1">
      <c r="A35" s="55"/>
      <c r="B35" s="53" t="s">
        <v>156</v>
      </c>
      <c r="C35" s="57"/>
      <c r="D35" s="61"/>
      <c r="E35" s="53" t="s">
        <v>127</v>
      </c>
      <c r="F35" s="61"/>
      <c r="G35" s="61"/>
      <c r="H35" s="61"/>
    </row>
    <row r="36" spans="1:8" ht="18" customHeight="1">
      <c r="A36" s="59" t="s">
        <v>213</v>
      </c>
      <c r="B36" s="53" t="s">
        <v>161</v>
      </c>
      <c r="C36" s="56"/>
      <c r="D36" s="60" t="s">
        <v>214</v>
      </c>
      <c r="E36" s="53" t="s">
        <v>15</v>
      </c>
      <c r="F36" s="60"/>
      <c r="G36" s="60"/>
      <c r="H36" s="60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workbookViewId="0" topLeftCell="A1">
      <selection activeCell="C2" sqref="C2:D2"/>
    </sheetView>
  </sheetViews>
  <sheetFormatPr defaultColWidth="9.00390625" defaultRowHeight="14.25"/>
  <cols>
    <col min="1" max="3" width="5.75390625" style="11" customWidth="1"/>
    <col min="4" max="4" width="38.375" style="11" customWidth="1"/>
    <col min="5" max="5" width="6.375" style="11" customWidth="1"/>
    <col min="6" max="6" width="9.00390625" style="11" customWidth="1"/>
    <col min="7" max="7" width="5.00390625" style="11" customWidth="1"/>
    <col min="8" max="8" width="15.00390625" style="11" customWidth="1"/>
    <col min="9" max="9" width="8.875" style="11" customWidth="1"/>
    <col min="10" max="10" width="7.00390625" style="11" customWidth="1"/>
    <col min="11" max="11" width="8.625" style="11" bestFit="1" customWidth="1"/>
    <col min="12" max="12" width="13.625" style="11" customWidth="1"/>
    <col min="13" max="13" width="9.375" style="11" customWidth="1"/>
    <col min="14" max="14" width="16.875" style="11" customWidth="1"/>
    <col min="15" max="16384" width="9.00390625" style="11" customWidth="1"/>
  </cols>
  <sheetData>
    <row r="1" spans="1:14" ht="26.25" customHeight="1">
      <c r="A1" s="183" t="s">
        <v>215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6.5" customHeight="1">
      <c r="A2" s="62" t="s">
        <v>176</v>
      </c>
      <c r="B2" s="63"/>
      <c r="C2" s="188" t="s">
        <v>359</v>
      </c>
      <c r="D2" s="189"/>
      <c r="E2" s="64"/>
      <c r="F2" s="64"/>
      <c r="G2" s="64"/>
      <c r="H2" s="64"/>
      <c r="I2" s="63"/>
      <c r="J2" s="63"/>
      <c r="K2" s="63"/>
      <c r="L2" s="63"/>
      <c r="M2" s="63"/>
      <c r="N2" s="65" t="s">
        <v>1</v>
      </c>
    </row>
    <row r="3" spans="1:14" ht="22.5" customHeight="1">
      <c r="A3" s="185" t="s">
        <v>4</v>
      </c>
      <c r="B3" s="185"/>
      <c r="C3" s="185"/>
      <c r="D3" s="185"/>
      <c r="E3" s="186" t="s">
        <v>216</v>
      </c>
      <c r="F3" s="186"/>
      <c r="G3" s="186"/>
      <c r="H3" s="186"/>
      <c r="I3" s="187" t="s">
        <v>217</v>
      </c>
      <c r="J3" s="187"/>
      <c r="K3" s="187"/>
      <c r="L3" s="187"/>
      <c r="M3" s="187"/>
      <c r="N3" s="187"/>
    </row>
    <row r="4" spans="1:14" ht="22.5" customHeight="1">
      <c r="A4" s="185" t="s">
        <v>218</v>
      </c>
      <c r="B4" s="185"/>
      <c r="C4" s="185"/>
      <c r="D4" s="185" t="s">
        <v>184</v>
      </c>
      <c r="E4" s="186" t="s">
        <v>188</v>
      </c>
      <c r="F4" s="186" t="s">
        <v>190</v>
      </c>
      <c r="G4" s="186" t="s">
        <v>191</v>
      </c>
      <c r="H4" s="186"/>
      <c r="I4" s="190" t="s">
        <v>188</v>
      </c>
      <c r="J4" s="190" t="s">
        <v>190</v>
      </c>
      <c r="K4" s="190"/>
      <c r="L4" s="190"/>
      <c r="M4" s="190" t="s">
        <v>191</v>
      </c>
      <c r="N4" s="190"/>
    </row>
    <row r="5" spans="1:14" ht="36.75" customHeight="1">
      <c r="A5" s="185"/>
      <c r="B5" s="185"/>
      <c r="C5" s="185"/>
      <c r="D5" s="185"/>
      <c r="E5" s="186"/>
      <c r="F5" s="186"/>
      <c r="G5" s="67" t="s">
        <v>201</v>
      </c>
      <c r="H5" s="67" t="s">
        <v>219</v>
      </c>
      <c r="I5" s="190"/>
      <c r="J5" s="66" t="s">
        <v>201</v>
      </c>
      <c r="K5" s="66" t="s">
        <v>220</v>
      </c>
      <c r="L5" s="66" t="s">
        <v>221</v>
      </c>
      <c r="M5" s="66" t="s">
        <v>201</v>
      </c>
      <c r="N5" s="66" t="s">
        <v>219</v>
      </c>
    </row>
    <row r="6" spans="1:14" ht="22.5" customHeight="1">
      <c r="A6" s="191" t="s">
        <v>185</v>
      </c>
      <c r="B6" s="193" t="s">
        <v>186</v>
      </c>
      <c r="C6" s="193" t="s">
        <v>187</v>
      </c>
      <c r="D6" s="68" t="s">
        <v>9</v>
      </c>
      <c r="E6" s="69">
        <v>1</v>
      </c>
      <c r="F6" s="69">
        <v>2</v>
      </c>
      <c r="G6" s="69">
        <v>3</v>
      </c>
      <c r="H6" s="69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22.5" customHeight="1">
      <c r="A7" s="192"/>
      <c r="B7" s="190"/>
      <c r="C7" s="190"/>
      <c r="D7" s="10" t="s">
        <v>188</v>
      </c>
      <c r="E7" s="10"/>
      <c r="F7" s="10"/>
      <c r="G7" s="10"/>
      <c r="H7" s="10"/>
      <c r="I7" s="70"/>
      <c r="J7" s="70"/>
      <c r="K7" s="70"/>
      <c r="L7" s="70"/>
      <c r="M7" s="71"/>
      <c r="N7" s="71"/>
    </row>
    <row r="8" spans="1:14" ht="22.5" customHeight="1">
      <c r="A8" s="85">
        <v>214</v>
      </c>
      <c r="B8" s="85">
        <v>1</v>
      </c>
      <c r="C8" s="85">
        <v>1</v>
      </c>
      <c r="D8" s="85" t="s">
        <v>335</v>
      </c>
      <c r="E8" s="72">
        <v>354</v>
      </c>
      <c r="F8" s="72">
        <v>354</v>
      </c>
      <c r="G8" s="72"/>
      <c r="H8" s="72"/>
      <c r="I8" s="70">
        <v>354</v>
      </c>
      <c r="J8" s="70">
        <v>354</v>
      </c>
      <c r="K8" s="70">
        <v>307</v>
      </c>
      <c r="L8" s="71">
        <v>47</v>
      </c>
      <c r="M8" s="71"/>
      <c r="N8" s="71"/>
    </row>
    <row r="9" spans="1:14" ht="22.5" customHeight="1">
      <c r="A9" s="85">
        <v>214</v>
      </c>
      <c r="B9" s="85">
        <v>1</v>
      </c>
      <c r="C9" s="85">
        <v>99</v>
      </c>
      <c r="D9" s="85" t="s">
        <v>336</v>
      </c>
      <c r="E9" s="72">
        <v>24</v>
      </c>
      <c r="F9" s="72">
        <v>24</v>
      </c>
      <c r="G9" s="72"/>
      <c r="H9" s="72"/>
      <c r="I9" s="70">
        <v>24</v>
      </c>
      <c r="J9" s="70">
        <v>24</v>
      </c>
      <c r="K9" s="70">
        <v>10</v>
      </c>
      <c r="L9" s="71">
        <v>14</v>
      </c>
      <c r="M9" s="71"/>
      <c r="N9" s="71"/>
    </row>
    <row r="10" spans="1:14" ht="22.5" customHeight="1">
      <c r="A10" s="85">
        <v>208</v>
      </c>
      <c r="B10" s="85">
        <v>5</v>
      </c>
      <c r="C10" s="85">
        <v>1</v>
      </c>
      <c r="D10" s="85" t="s">
        <v>337</v>
      </c>
      <c r="E10" s="72">
        <v>51</v>
      </c>
      <c r="F10" s="72">
        <v>51</v>
      </c>
      <c r="G10" s="72"/>
      <c r="H10" s="72"/>
      <c r="I10" s="70">
        <v>51</v>
      </c>
      <c r="J10" s="70">
        <v>51</v>
      </c>
      <c r="K10" s="70">
        <v>51</v>
      </c>
      <c r="L10" s="71"/>
      <c r="M10" s="71"/>
      <c r="N10" s="71"/>
    </row>
    <row r="11" spans="1:14" ht="22.5" customHeight="1">
      <c r="A11" s="85">
        <v>208</v>
      </c>
      <c r="B11" s="85">
        <v>5</v>
      </c>
      <c r="C11" s="85">
        <v>2</v>
      </c>
      <c r="D11" s="85" t="s">
        <v>340</v>
      </c>
      <c r="E11" s="72">
        <v>16</v>
      </c>
      <c r="F11" s="72">
        <v>16</v>
      </c>
      <c r="G11" s="72"/>
      <c r="H11" s="72"/>
      <c r="I11" s="70">
        <v>16</v>
      </c>
      <c r="J11" s="70">
        <v>16</v>
      </c>
      <c r="K11" s="70">
        <v>16</v>
      </c>
      <c r="L11" s="71"/>
      <c r="M11" s="71"/>
      <c r="N11" s="71"/>
    </row>
    <row r="12" spans="1:14" ht="22.5" customHeight="1">
      <c r="A12" s="85">
        <v>210</v>
      </c>
      <c r="B12" s="85">
        <v>5</v>
      </c>
      <c r="C12" s="85">
        <v>1</v>
      </c>
      <c r="D12" s="85" t="s">
        <v>338</v>
      </c>
      <c r="E12" s="72">
        <v>14</v>
      </c>
      <c r="F12" s="72">
        <v>14</v>
      </c>
      <c r="G12" s="72"/>
      <c r="H12" s="72"/>
      <c r="I12" s="70">
        <v>14</v>
      </c>
      <c r="J12" s="70">
        <v>14</v>
      </c>
      <c r="K12" s="70">
        <v>14</v>
      </c>
      <c r="L12" s="71"/>
      <c r="M12" s="71"/>
      <c r="N12" s="71"/>
    </row>
    <row r="13" spans="1:14" ht="22.5" customHeight="1">
      <c r="A13" s="85">
        <v>210</v>
      </c>
      <c r="B13" s="85">
        <v>5</v>
      </c>
      <c r="C13" s="85">
        <v>3</v>
      </c>
      <c r="D13" s="85" t="s">
        <v>339</v>
      </c>
      <c r="E13" s="72">
        <v>4</v>
      </c>
      <c r="F13" s="72">
        <v>4</v>
      </c>
      <c r="G13" s="72"/>
      <c r="H13" s="72"/>
      <c r="I13" s="70">
        <v>4</v>
      </c>
      <c r="J13" s="70">
        <v>4</v>
      </c>
      <c r="K13" s="70">
        <v>4</v>
      </c>
      <c r="L13" s="71"/>
      <c r="M13" s="71"/>
      <c r="N13" s="71"/>
    </row>
    <row r="14" spans="1:14" ht="22.5" customHeight="1">
      <c r="A14" s="85">
        <v>214</v>
      </c>
      <c r="B14" s="85">
        <v>1</v>
      </c>
      <c r="C14" s="85">
        <v>4</v>
      </c>
      <c r="D14" s="85" t="s">
        <v>341</v>
      </c>
      <c r="E14" s="72">
        <v>159</v>
      </c>
      <c r="F14" s="72"/>
      <c r="G14" s="72">
        <v>159</v>
      </c>
      <c r="H14" s="71">
        <v>159</v>
      </c>
      <c r="I14" s="70">
        <v>159</v>
      </c>
      <c r="J14" s="70"/>
      <c r="K14" s="70"/>
      <c r="L14" s="71"/>
      <c r="M14" s="71">
        <v>159</v>
      </c>
      <c r="N14" s="71">
        <v>159</v>
      </c>
    </row>
    <row r="15" spans="1:14" ht="22.5" customHeight="1">
      <c r="A15" s="85">
        <v>214</v>
      </c>
      <c r="B15" s="85">
        <v>1</v>
      </c>
      <c r="C15" s="85">
        <v>5</v>
      </c>
      <c r="D15" s="85" t="s">
        <v>342</v>
      </c>
      <c r="E15" s="72">
        <v>967</v>
      </c>
      <c r="F15" s="72"/>
      <c r="G15" s="72">
        <v>967</v>
      </c>
      <c r="H15" s="71">
        <v>967</v>
      </c>
      <c r="I15" s="70">
        <v>967</v>
      </c>
      <c r="J15" s="70"/>
      <c r="K15" s="70"/>
      <c r="L15" s="71"/>
      <c r="M15" s="71">
        <v>967</v>
      </c>
      <c r="N15" s="71">
        <v>967</v>
      </c>
    </row>
    <row r="16" spans="1:14" ht="22.5" customHeight="1">
      <c r="A16" s="85">
        <v>214</v>
      </c>
      <c r="B16" s="85">
        <v>1</v>
      </c>
      <c r="C16" s="85">
        <v>6</v>
      </c>
      <c r="D16" s="85" t="s">
        <v>343</v>
      </c>
      <c r="E16" s="72">
        <v>1960</v>
      </c>
      <c r="F16" s="72"/>
      <c r="G16" s="72">
        <v>1960</v>
      </c>
      <c r="H16" s="71">
        <v>1882</v>
      </c>
      <c r="I16" s="70">
        <v>1960</v>
      </c>
      <c r="J16" s="70"/>
      <c r="K16" s="70"/>
      <c r="L16" s="70"/>
      <c r="M16" s="71">
        <v>1960</v>
      </c>
      <c r="N16" s="71">
        <v>1882</v>
      </c>
    </row>
    <row r="17" spans="1:14" ht="22.5" customHeight="1">
      <c r="A17" s="85">
        <v>214</v>
      </c>
      <c r="B17" s="85">
        <v>1</v>
      </c>
      <c r="C17" s="85">
        <v>99</v>
      </c>
      <c r="D17" s="85" t="s">
        <v>344</v>
      </c>
      <c r="E17" s="72">
        <v>1148</v>
      </c>
      <c r="F17" s="72"/>
      <c r="G17" s="72">
        <v>1148</v>
      </c>
      <c r="H17" s="71">
        <v>1124</v>
      </c>
      <c r="I17" s="70">
        <v>1148</v>
      </c>
      <c r="J17" s="70"/>
      <c r="K17" s="70"/>
      <c r="L17" s="70"/>
      <c r="M17" s="71">
        <v>1148</v>
      </c>
      <c r="N17" s="71">
        <v>1124</v>
      </c>
    </row>
    <row r="18" spans="1:14" ht="22.5" customHeight="1">
      <c r="A18" s="126">
        <v>214</v>
      </c>
      <c r="B18" s="126">
        <v>4</v>
      </c>
      <c r="C18" s="126">
        <v>2</v>
      </c>
      <c r="D18" s="126" t="s">
        <v>345</v>
      </c>
      <c r="E18" s="127">
        <v>480</v>
      </c>
      <c r="F18" s="127"/>
      <c r="G18" s="127">
        <v>480</v>
      </c>
      <c r="H18" s="129"/>
      <c r="I18" s="128">
        <v>480</v>
      </c>
      <c r="J18" s="128"/>
      <c r="K18" s="128"/>
      <c r="L18" s="128"/>
      <c r="M18" s="129">
        <v>480</v>
      </c>
      <c r="N18" s="129"/>
    </row>
    <row r="19" spans="1:14" ht="14.25">
      <c r="A19" s="85">
        <v>214</v>
      </c>
      <c r="B19" s="85">
        <v>6</v>
      </c>
      <c r="C19" s="85">
        <v>1</v>
      </c>
      <c r="D19" s="124" t="s">
        <v>346</v>
      </c>
      <c r="E19" s="85">
        <v>327</v>
      </c>
      <c r="F19" s="85"/>
      <c r="G19" s="85">
        <v>327</v>
      </c>
      <c r="H19" s="85">
        <v>327</v>
      </c>
      <c r="I19" s="85">
        <v>327</v>
      </c>
      <c r="J19" s="85"/>
      <c r="K19" s="85"/>
      <c r="L19" s="85"/>
      <c r="M19" s="85">
        <v>327</v>
      </c>
      <c r="N19" s="85">
        <v>327</v>
      </c>
    </row>
    <row r="20" spans="1:14" ht="21.75" customHeight="1">
      <c r="A20" s="85"/>
      <c r="B20" s="85"/>
      <c r="C20" s="85"/>
      <c r="D20" s="132" t="s">
        <v>347</v>
      </c>
      <c r="E20" s="85">
        <f>SUM(E8:E19)</f>
        <v>5504</v>
      </c>
      <c r="F20" s="85">
        <f>SUM(F8:F19)</f>
        <v>463</v>
      </c>
      <c r="G20" s="85">
        <f>SUM(G14:G19)</f>
        <v>5041</v>
      </c>
      <c r="H20" s="85">
        <f>SUM(H14:H19)</f>
        <v>4459</v>
      </c>
      <c r="I20" s="123">
        <f aca="true" t="shared" si="0" ref="I20:N20">SUM(I8:I19)</f>
        <v>5504</v>
      </c>
      <c r="J20" s="123">
        <f t="shared" si="0"/>
        <v>463</v>
      </c>
      <c r="K20" s="123">
        <f t="shared" si="0"/>
        <v>402</v>
      </c>
      <c r="L20" s="85">
        <f t="shared" si="0"/>
        <v>61</v>
      </c>
      <c r="M20" s="85">
        <f t="shared" si="0"/>
        <v>5041</v>
      </c>
      <c r="N20" s="85">
        <f t="shared" si="0"/>
        <v>4459</v>
      </c>
    </row>
    <row r="21" spans="1:14" ht="14.25">
      <c r="A21" s="121"/>
      <c r="B21" s="121"/>
      <c r="C21" s="121"/>
      <c r="D21" s="131"/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9:14" ht="14.25">
      <c r="I22" s="130"/>
      <c r="J22" s="130"/>
      <c r="K22" s="130"/>
      <c r="M22" s="130"/>
      <c r="N22" s="130"/>
    </row>
  </sheetData>
  <mergeCells count="16">
    <mergeCell ref="A4:C5"/>
    <mergeCell ref="G4:H4"/>
    <mergeCell ref="A6:A7"/>
    <mergeCell ref="B6:B7"/>
    <mergeCell ref="C6:C7"/>
    <mergeCell ref="J4:L4"/>
    <mergeCell ref="M4:N4"/>
    <mergeCell ref="D4:D5"/>
    <mergeCell ref="E4:E5"/>
    <mergeCell ref="F4:F5"/>
    <mergeCell ref="I4:I5"/>
    <mergeCell ref="A1:N1"/>
    <mergeCell ref="A3:D3"/>
    <mergeCell ref="E3:H3"/>
    <mergeCell ref="I3:N3"/>
    <mergeCell ref="C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8"/>
  <sheetViews>
    <sheetView showGridLines="0" showZeros="0" zoomScaleSheetLayoutView="100" workbookViewId="0" topLeftCell="F5">
      <selection activeCell="AE8" sqref="AE8"/>
    </sheetView>
  </sheetViews>
  <sheetFormatPr defaultColWidth="9.00390625" defaultRowHeight="14.25"/>
  <cols>
    <col min="1" max="1" width="4.375" style="11" customWidth="1"/>
    <col min="2" max="3" width="2.75390625" style="11" customWidth="1"/>
    <col min="4" max="4" width="25.125" style="11" customWidth="1"/>
    <col min="5" max="5" width="8.75390625" style="11" customWidth="1"/>
    <col min="6" max="6" width="6.75390625" style="11" customWidth="1"/>
    <col min="7" max="7" width="2.75390625" style="11" customWidth="1"/>
    <col min="8" max="8" width="4.00390625" style="11" customWidth="1"/>
    <col min="9" max="14" width="2.75390625" style="11" customWidth="1"/>
    <col min="15" max="15" width="4.125" style="11" customWidth="1"/>
    <col min="16" max="42" width="2.75390625" style="11" customWidth="1"/>
    <col min="43" max="43" width="5.50390625" style="11" customWidth="1"/>
    <col min="44" max="57" width="2.75390625" style="11" customWidth="1"/>
    <col min="58" max="58" width="4.625" style="11" customWidth="1"/>
    <col min="59" max="61" width="2.75390625" style="11" customWidth="1"/>
    <col min="62" max="62" width="6.75390625" style="11" customWidth="1"/>
    <col min="63" max="67" width="2.75390625" style="11" customWidth="1"/>
    <col min="68" max="68" width="4.125" style="11" customWidth="1"/>
    <col min="69" max="84" width="2.75390625" style="11" customWidth="1"/>
    <col min="85" max="85" width="5.625" style="11" customWidth="1"/>
    <col min="86" max="87" width="4.25390625" style="11" customWidth="1"/>
    <col min="88" max="96" width="2.75390625" style="11" customWidth="1"/>
    <col min="97" max="16384" width="9.00390625" style="11" customWidth="1"/>
  </cols>
  <sheetData>
    <row r="1" spans="1:96" ht="20.25">
      <c r="A1" s="194" t="s">
        <v>222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</row>
    <row r="2" spans="1:96" ht="14.25">
      <c r="A2" s="73" t="s">
        <v>176</v>
      </c>
      <c r="B2" s="73"/>
      <c r="C2" s="73"/>
      <c r="D2" s="73" t="s">
        <v>358</v>
      </c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6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7" t="s">
        <v>1</v>
      </c>
    </row>
    <row r="3" spans="1:96" ht="14.25">
      <c r="A3" s="195" t="s">
        <v>4</v>
      </c>
      <c r="B3" s="196"/>
      <c r="C3" s="196"/>
      <c r="D3" s="196"/>
      <c r="E3" s="196" t="s">
        <v>188</v>
      </c>
      <c r="F3" s="197" t="s">
        <v>223</v>
      </c>
      <c r="G3" s="197"/>
      <c r="H3" s="197"/>
      <c r="I3" s="197"/>
      <c r="J3" s="197"/>
      <c r="K3" s="197"/>
      <c r="L3" s="197"/>
      <c r="M3" s="197"/>
      <c r="N3" s="197"/>
      <c r="O3" s="197" t="s">
        <v>224</v>
      </c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 t="s">
        <v>225</v>
      </c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 t="s">
        <v>226</v>
      </c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 t="s">
        <v>227</v>
      </c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 t="s">
        <v>228</v>
      </c>
      <c r="CH3" s="197"/>
      <c r="CI3" s="197"/>
      <c r="CJ3" s="197"/>
      <c r="CK3" s="197"/>
      <c r="CL3" s="197" t="s">
        <v>229</v>
      </c>
      <c r="CM3" s="197"/>
      <c r="CN3" s="197"/>
      <c r="CO3" s="196" t="s">
        <v>230</v>
      </c>
      <c r="CP3" s="196"/>
      <c r="CQ3" s="196"/>
      <c r="CR3" s="198"/>
    </row>
    <row r="4" spans="1:96" ht="52.5" customHeight="1">
      <c r="A4" s="199" t="s">
        <v>218</v>
      </c>
      <c r="B4" s="201"/>
      <c r="C4" s="201"/>
      <c r="D4" s="201" t="s">
        <v>184</v>
      </c>
      <c r="E4" s="201"/>
      <c r="F4" s="201" t="s">
        <v>201</v>
      </c>
      <c r="G4" s="201" t="s">
        <v>231</v>
      </c>
      <c r="H4" s="201" t="s">
        <v>232</v>
      </c>
      <c r="I4" s="201" t="s">
        <v>233</v>
      </c>
      <c r="J4" s="201" t="s">
        <v>234</v>
      </c>
      <c r="K4" s="201" t="s">
        <v>235</v>
      </c>
      <c r="L4" s="201" t="s">
        <v>236</v>
      </c>
      <c r="M4" s="201" t="s">
        <v>237</v>
      </c>
      <c r="N4" s="201" t="s">
        <v>238</v>
      </c>
      <c r="O4" s="201" t="s">
        <v>201</v>
      </c>
      <c r="P4" s="201" t="s">
        <v>239</v>
      </c>
      <c r="Q4" s="201" t="s">
        <v>240</v>
      </c>
      <c r="R4" s="201" t="s">
        <v>241</v>
      </c>
      <c r="S4" s="201" t="s">
        <v>242</v>
      </c>
      <c r="T4" s="201" t="s">
        <v>243</v>
      </c>
      <c r="U4" s="201" t="s">
        <v>244</v>
      </c>
      <c r="V4" s="201" t="s">
        <v>245</v>
      </c>
      <c r="W4" s="201" t="s">
        <v>246</v>
      </c>
      <c r="X4" s="201" t="s">
        <v>247</v>
      </c>
      <c r="Y4" s="201" t="s">
        <v>248</v>
      </c>
      <c r="Z4" s="201" t="s">
        <v>249</v>
      </c>
      <c r="AA4" s="201" t="s">
        <v>250</v>
      </c>
      <c r="AB4" s="201" t="s">
        <v>251</v>
      </c>
      <c r="AC4" s="201" t="s">
        <v>252</v>
      </c>
      <c r="AD4" s="201" t="s">
        <v>253</v>
      </c>
      <c r="AE4" s="201" t="s">
        <v>254</v>
      </c>
      <c r="AF4" s="201" t="s">
        <v>255</v>
      </c>
      <c r="AG4" s="201" t="s">
        <v>256</v>
      </c>
      <c r="AH4" s="201" t="s">
        <v>257</v>
      </c>
      <c r="AI4" s="201" t="s">
        <v>258</v>
      </c>
      <c r="AJ4" s="201" t="s">
        <v>259</v>
      </c>
      <c r="AK4" s="201" t="s">
        <v>260</v>
      </c>
      <c r="AL4" s="201" t="s">
        <v>261</v>
      </c>
      <c r="AM4" s="201" t="s">
        <v>262</v>
      </c>
      <c r="AN4" s="201" t="s">
        <v>263</v>
      </c>
      <c r="AO4" s="201" t="s">
        <v>264</v>
      </c>
      <c r="AP4" s="201" t="s">
        <v>265</v>
      </c>
      <c r="AQ4" s="201" t="s">
        <v>201</v>
      </c>
      <c r="AR4" s="201" t="s">
        <v>266</v>
      </c>
      <c r="AS4" s="201" t="s">
        <v>267</v>
      </c>
      <c r="AT4" s="201" t="s">
        <v>268</v>
      </c>
      <c r="AU4" s="201" t="s">
        <v>269</v>
      </c>
      <c r="AV4" s="201" t="s">
        <v>270</v>
      </c>
      <c r="AW4" s="201" t="s">
        <v>271</v>
      </c>
      <c r="AX4" s="201" t="s">
        <v>272</v>
      </c>
      <c r="AY4" s="201" t="s">
        <v>273</v>
      </c>
      <c r="AZ4" s="201" t="s">
        <v>274</v>
      </c>
      <c r="BA4" s="201" t="s">
        <v>275</v>
      </c>
      <c r="BB4" s="201" t="s">
        <v>276</v>
      </c>
      <c r="BC4" s="201" t="s">
        <v>277</v>
      </c>
      <c r="BD4" s="201" t="s">
        <v>278</v>
      </c>
      <c r="BE4" s="201" t="s">
        <v>279</v>
      </c>
      <c r="BF4" s="201" t="s">
        <v>201</v>
      </c>
      <c r="BG4" s="201" t="s">
        <v>280</v>
      </c>
      <c r="BH4" s="201" t="s">
        <v>281</v>
      </c>
      <c r="BI4" s="201" t="s">
        <v>282</v>
      </c>
      <c r="BJ4" s="201" t="s">
        <v>283</v>
      </c>
      <c r="BK4" s="201" t="s">
        <v>284</v>
      </c>
      <c r="BL4" s="201" t="s">
        <v>285</v>
      </c>
      <c r="BM4" s="201" t="s">
        <v>286</v>
      </c>
      <c r="BN4" s="201" t="s">
        <v>287</v>
      </c>
      <c r="BO4" s="201" t="s">
        <v>288</v>
      </c>
      <c r="BP4" s="201" t="s">
        <v>289</v>
      </c>
      <c r="BQ4" s="201" t="s">
        <v>201</v>
      </c>
      <c r="BR4" s="201" t="s">
        <v>280</v>
      </c>
      <c r="BS4" s="201" t="s">
        <v>281</v>
      </c>
      <c r="BT4" s="201" t="s">
        <v>282</v>
      </c>
      <c r="BU4" s="201" t="s">
        <v>283</v>
      </c>
      <c r="BV4" s="201" t="s">
        <v>284</v>
      </c>
      <c r="BW4" s="201" t="s">
        <v>285</v>
      </c>
      <c r="BX4" s="201" t="s">
        <v>286</v>
      </c>
      <c r="BY4" s="201" t="s">
        <v>290</v>
      </c>
      <c r="BZ4" s="201" t="s">
        <v>291</v>
      </c>
      <c r="CA4" s="201" t="s">
        <v>292</v>
      </c>
      <c r="CB4" s="201" t="s">
        <v>293</v>
      </c>
      <c r="CC4" s="201" t="s">
        <v>287</v>
      </c>
      <c r="CD4" s="201" t="s">
        <v>288</v>
      </c>
      <c r="CE4" s="201" t="s">
        <v>294</v>
      </c>
      <c r="CF4" s="201" t="s">
        <v>227</v>
      </c>
      <c r="CG4" s="201" t="s">
        <v>201</v>
      </c>
      <c r="CH4" s="201" t="s">
        <v>295</v>
      </c>
      <c r="CI4" s="201" t="s">
        <v>296</v>
      </c>
      <c r="CJ4" s="201" t="s">
        <v>297</v>
      </c>
      <c r="CK4" s="201" t="s">
        <v>298</v>
      </c>
      <c r="CL4" s="201" t="s">
        <v>201</v>
      </c>
      <c r="CM4" s="201" t="s">
        <v>299</v>
      </c>
      <c r="CN4" s="201" t="s">
        <v>300</v>
      </c>
      <c r="CO4" s="201" t="s">
        <v>201</v>
      </c>
      <c r="CP4" s="201" t="s">
        <v>301</v>
      </c>
      <c r="CQ4" s="201" t="s">
        <v>302</v>
      </c>
      <c r="CR4" s="203" t="s">
        <v>230</v>
      </c>
    </row>
    <row r="5" spans="1:96" ht="52.5" customHeight="1">
      <c r="A5" s="199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3"/>
    </row>
    <row r="6" spans="1:96" ht="52.5" customHeight="1">
      <c r="A6" s="199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3"/>
    </row>
    <row r="7" spans="1:96" ht="33" customHeight="1">
      <c r="A7" s="199" t="s">
        <v>185</v>
      </c>
      <c r="B7" s="201" t="s">
        <v>186</v>
      </c>
      <c r="C7" s="201" t="s">
        <v>187</v>
      </c>
      <c r="D7" s="78" t="s">
        <v>9</v>
      </c>
      <c r="E7" s="78" t="s">
        <v>11</v>
      </c>
      <c r="F7" s="78" t="s">
        <v>17</v>
      </c>
      <c r="G7" s="78" t="s">
        <v>23</v>
      </c>
      <c r="H7" s="78" t="s">
        <v>29</v>
      </c>
      <c r="I7" s="78" t="s">
        <v>35</v>
      </c>
      <c r="J7" s="78" t="s">
        <v>41</v>
      </c>
      <c r="K7" s="78" t="s">
        <v>47</v>
      </c>
      <c r="L7" s="78" t="s">
        <v>52</v>
      </c>
      <c r="M7" s="78" t="s">
        <v>57</v>
      </c>
      <c r="N7" s="78" t="s">
        <v>62</v>
      </c>
      <c r="O7" s="78" t="s">
        <v>66</v>
      </c>
      <c r="P7" s="78" t="s">
        <v>71</v>
      </c>
      <c r="Q7" s="78" t="s">
        <v>76</v>
      </c>
      <c r="R7" s="78" t="s">
        <v>81</v>
      </c>
      <c r="S7" s="78" t="s">
        <v>86</v>
      </c>
      <c r="T7" s="78" t="s">
        <v>91</v>
      </c>
      <c r="U7" s="78" t="s">
        <v>96</v>
      </c>
      <c r="V7" s="78" t="s">
        <v>101</v>
      </c>
      <c r="W7" s="78" t="s">
        <v>106</v>
      </c>
      <c r="X7" s="78" t="s">
        <v>111</v>
      </c>
      <c r="Y7" s="78" t="s">
        <v>116</v>
      </c>
      <c r="Z7" s="78" t="s">
        <v>121</v>
      </c>
      <c r="AA7" s="78" t="s">
        <v>126</v>
      </c>
      <c r="AB7" s="78" t="s">
        <v>130</v>
      </c>
      <c r="AC7" s="78" t="s">
        <v>134</v>
      </c>
      <c r="AD7" s="78" t="s">
        <v>138</v>
      </c>
      <c r="AE7" s="78" t="s">
        <v>144</v>
      </c>
      <c r="AF7" s="78" t="s">
        <v>150</v>
      </c>
      <c r="AG7" s="78" t="s">
        <v>156</v>
      </c>
      <c r="AH7" s="78" t="s">
        <v>161</v>
      </c>
      <c r="AI7" s="78" t="s">
        <v>166</v>
      </c>
      <c r="AJ7" s="78" t="s">
        <v>168</v>
      </c>
      <c r="AK7" s="78" t="s">
        <v>170</v>
      </c>
      <c r="AL7" s="78" t="s">
        <v>207</v>
      </c>
      <c r="AM7" s="78" t="s">
        <v>208</v>
      </c>
      <c r="AN7" s="78" t="s">
        <v>173</v>
      </c>
      <c r="AO7" s="78" t="s">
        <v>13</v>
      </c>
      <c r="AP7" s="78" t="s">
        <v>19</v>
      </c>
      <c r="AQ7" s="78" t="s">
        <v>25</v>
      </c>
      <c r="AR7" s="78" t="s">
        <v>31</v>
      </c>
      <c r="AS7" s="78" t="s">
        <v>37</v>
      </c>
      <c r="AT7" s="78" t="s">
        <v>43</v>
      </c>
      <c r="AU7" s="78" t="s">
        <v>49</v>
      </c>
      <c r="AV7" s="78" t="s">
        <v>54</v>
      </c>
      <c r="AW7" s="78" t="s">
        <v>59</v>
      </c>
      <c r="AX7" s="78" t="s">
        <v>64</v>
      </c>
      <c r="AY7" s="78" t="s">
        <v>68</v>
      </c>
      <c r="AZ7" s="78" t="s">
        <v>73</v>
      </c>
      <c r="BA7" s="78" t="s">
        <v>78</v>
      </c>
      <c r="BB7" s="78" t="s">
        <v>83</v>
      </c>
      <c r="BC7" s="78" t="s">
        <v>88</v>
      </c>
      <c r="BD7" s="78" t="s">
        <v>93</v>
      </c>
      <c r="BE7" s="78" t="s">
        <v>98</v>
      </c>
      <c r="BF7" s="78" t="s">
        <v>103</v>
      </c>
      <c r="BG7" s="78" t="s">
        <v>108</v>
      </c>
      <c r="BH7" s="78" t="s">
        <v>113</v>
      </c>
      <c r="BI7" s="78" t="s">
        <v>118</v>
      </c>
      <c r="BJ7" s="78" t="s">
        <v>123</v>
      </c>
      <c r="BK7" s="78" t="s">
        <v>127</v>
      </c>
      <c r="BL7" s="78" t="s">
        <v>15</v>
      </c>
      <c r="BM7" s="78" t="s">
        <v>21</v>
      </c>
      <c r="BN7" s="78" t="s">
        <v>27</v>
      </c>
      <c r="BO7" s="78" t="s">
        <v>33</v>
      </c>
      <c r="BP7" s="78" t="s">
        <v>39</v>
      </c>
      <c r="BQ7" s="78" t="s">
        <v>45</v>
      </c>
      <c r="BR7" s="78" t="s">
        <v>51</v>
      </c>
      <c r="BS7" s="78" t="s">
        <v>56</v>
      </c>
      <c r="BT7" s="78" t="s">
        <v>61</v>
      </c>
      <c r="BU7" s="78" t="s">
        <v>65</v>
      </c>
      <c r="BV7" s="78" t="s">
        <v>70</v>
      </c>
      <c r="BW7" s="78" t="s">
        <v>75</v>
      </c>
      <c r="BX7" s="78" t="s">
        <v>80</v>
      </c>
      <c r="BY7" s="78" t="s">
        <v>85</v>
      </c>
      <c r="BZ7" s="78" t="s">
        <v>90</v>
      </c>
      <c r="CA7" s="78" t="s">
        <v>95</v>
      </c>
      <c r="CB7" s="78" t="s">
        <v>100</v>
      </c>
      <c r="CC7" s="78" t="s">
        <v>105</v>
      </c>
      <c r="CD7" s="78" t="s">
        <v>110</v>
      </c>
      <c r="CE7" s="78" t="s">
        <v>115</v>
      </c>
      <c r="CF7" s="78" t="s">
        <v>120</v>
      </c>
      <c r="CG7" s="78" t="s">
        <v>125</v>
      </c>
      <c r="CH7" s="78" t="s">
        <v>128</v>
      </c>
      <c r="CI7" s="78" t="s">
        <v>132</v>
      </c>
      <c r="CJ7" s="78" t="s">
        <v>136</v>
      </c>
      <c r="CK7" s="78" t="s">
        <v>142</v>
      </c>
      <c r="CL7" s="78" t="s">
        <v>148</v>
      </c>
      <c r="CM7" s="78" t="s">
        <v>154</v>
      </c>
      <c r="CN7" s="78" t="s">
        <v>160</v>
      </c>
      <c r="CO7" s="78" t="s">
        <v>165</v>
      </c>
      <c r="CP7" s="78" t="s">
        <v>167</v>
      </c>
      <c r="CQ7" s="78" t="s">
        <v>169</v>
      </c>
      <c r="CR7" s="79" t="s">
        <v>171</v>
      </c>
    </row>
    <row r="8" spans="1:96" ht="36" customHeight="1">
      <c r="A8" s="200"/>
      <c r="B8" s="202"/>
      <c r="C8" s="202"/>
      <c r="D8" s="80" t="s">
        <v>188</v>
      </c>
      <c r="E8" s="81">
        <v>5504</v>
      </c>
      <c r="F8" s="81">
        <v>292</v>
      </c>
      <c r="G8" s="81"/>
      <c r="H8" s="81"/>
      <c r="I8" s="81"/>
      <c r="J8" s="81"/>
      <c r="K8" s="82"/>
      <c r="L8" s="81"/>
      <c r="M8" s="81"/>
      <c r="N8" s="81"/>
      <c r="O8" s="81">
        <v>61</v>
      </c>
      <c r="P8" s="81"/>
      <c r="Q8" s="81"/>
      <c r="R8" s="81"/>
      <c r="S8" s="81"/>
      <c r="T8" s="81"/>
      <c r="U8" s="81"/>
      <c r="V8" s="81"/>
      <c r="W8" s="83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>
        <v>110</v>
      </c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3"/>
      <c r="BD8" s="81"/>
      <c r="BE8" s="81"/>
      <c r="BF8" s="82">
        <v>4459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1"/>
      <c r="BR8" s="83"/>
      <c r="BS8" s="81"/>
      <c r="BT8" s="81"/>
      <c r="BU8" s="83"/>
      <c r="BV8" s="83"/>
      <c r="BW8" s="81"/>
      <c r="BX8" s="83"/>
      <c r="BY8" s="83"/>
      <c r="BZ8" s="83"/>
      <c r="CA8" s="83"/>
      <c r="CB8" s="83"/>
      <c r="CC8" s="81"/>
      <c r="CD8" s="81"/>
      <c r="CE8" s="82"/>
      <c r="CF8" s="81"/>
      <c r="CG8" s="81">
        <v>582</v>
      </c>
      <c r="CH8" s="81"/>
      <c r="CI8" s="81"/>
      <c r="CJ8" s="81"/>
      <c r="CK8" s="81"/>
      <c r="CL8" s="81"/>
      <c r="CM8" s="81"/>
      <c r="CN8" s="83"/>
      <c r="CO8" s="81"/>
      <c r="CP8" s="81"/>
      <c r="CQ8" s="82"/>
      <c r="CR8" s="84"/>
    </row>
    <row r="9" spans="1:96" ht="14.25">
      <c r="A9" s="85">
        <v>214</v>
      </c>
      <c r="B9" s="85"/>
      <c r="C9" s="85"/>
      <c r="D9" s="143" t="s">
        <v>350</v>
      </c>
      <c r="E9" s="144">
        <v>5419</v>
      </c>
      <c r="F9" s="144">
        <v>292</v>
      </c>
      <c r="G9" s="143">
        <v>91</v>
      </c>
      <c r="H9" s="143">
        <v>141</v>
      </c>
      <c r="I9" s="143">
        <v>21</v>
      </c>
      <c r="J9" s="143">
        <v>3</v>
      </c>
      <c r="K9" s="143"/>
      <c r="L9" s="143"/>
      <c r="M9" s="143"/>
      <c r="N9" s="143">
        <v>36</v>
      </c>
      <c r="O9" s="143">
        <v>61</v>
      </c>
      <c r="P9" s="143">
        <v>2</v>
      </c>
      <c r="Q9" s="143">
        <v>5</v>
      </c>
      <c r="R9" s="143"/>
      <c r="S9" s="143"/>
      <c r="T9" s="143"/>
      <c r="U9" s="143">
        <v>1</v>
      </c>
      <c r="V9" s="143">
        <v>7</v>
      </c>
      <c r="W9" s="143"/>
      <c r="X9" s="143"/>
      <c r="Y9" s="143">
        <v>2</v>
      </c>
      <c r="Z9" s="143"/>
      <c r="AA9" s="143">
        <v>9</v>
      </c>
      <c r="AB9" s="143"/>
      <c r="AC9" s="143">
        <v>1</v>
      </c>
      <c r="AD9" s="143"/>
      <c r="AE9" s="143">
        <v>7</v>
      </c>
      <c r="AF9" s="143"/>
      <c r="AG9" s="143"/>
      <c r="AH9" s="143"/>
      <c r="AI9" s="143"/>
      <c r="AJ9" s="143"/>
      <c r="AK9" s="143"/>
      <c r="AL9" s="143"/>
      <c r="AM9" s="143">
        <v>20</v>
      </c>
      <c r="AN9" s="143"/>
      <c r="AO9" s="143"/>
      <c r="AP9" s="143">
        <v>7</v>
      </c>
      <c r="AQ9" s="143">
        <v>25</v>
      </c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>
        <v>25</v>
      </c>
      <c r="BC9" s="143"/>
      <c r="BD9" s="143"/>
      <c r="BE9" s="143"/>
      <c r="BF9" s="143">
        <v>4132</v>
      </c>
      <c r="BG9" s="143"/>
      <c r="BH9" s="143"/>
      <c r="BI9" s="143"/>
      <c r="BJ9" s="143">
        <v>4459</v>
      </c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>
        <v>582</v>
      </c>
      <c r="CH9" s="143">
        <v>480</v>
      </c>
      <c r="CI9" s="143">
        <v>102</v>
      </c>
      <c r="CJ9" s="143"/>
      <c r="CK9" s="143"/>
      <c r="CL9" s="143"/>
      <c r="CM9" s="143"/>
      <c r="CN9" s="143"/>
      <c r="CO9" s="143"/>
      <c r="CP9" s="143"/>
      <c r="CQ9" s="143"/>
      <c r="CR9" s="143"/>
    </row>
    <row r="10" spans="1:96" ht="14.25">
      <c r="A10" s="85">
        <v>214</v>
      </c>
      <c r="B10" s="85">
        <v>1</v>
      </c>
      <c r="C10" s="85"/>
      <c r="D10" s="143" t="s">
        <v>351</v>
      </c>
      <c r="E10" s="147">
        <v>4612</v>
      </c>
      <c r="F10" s="144">
        <v>292</v>
      </c>
      <c r="G10" s="143">
        <f>SUM(G4:G9)</f>
        <v>91</v>
      </c>
      <c r="H10" s="143">
        <f>SUM(H4:H9)</f>
        <v>141</v>
      </c>
      <c r="I10" s="143">
        <f>SUM(I4:I9)</f>
        <v>21</v>
      </c>
      <c r="J10" s="143">
        <f>SUM(J4:J9)</f>
        <v>3</v>
      </c>
      <c r="K10" s="143"/>
      <c r="L10" s="143"/>
      <c r="M10" s="143"/>
      <c r="N10" s="143">
        <v>36</v>
      </c>
      <c r="O10" s="143">
        <v>61</v>
      </c>
      <c r="P10" s="143">
        <f>SUM(P4:P9)</f>
        <v>2</v>
      </c>
      <c r="Q10" s="143">
        <v>5</v>
      </c>
      <c r="R10" s="143"/>
      <c r="S10" s="143"/>
      <c r="T10" s="143"/>
      <c r="U10" s="143">
        <f>SUM(U4:U9)</f>
        <v>1</v>
      </c>
      <c r="V10" s="143">
        <f>SUM(V4:V9)</f>
        <v>7</v>
      </c>
      <c r="W10" s="143"/>
      <c r="X10" s="143"/>
      <c r="Y10" s="143">
        <f>SUM(Y4:Y9)</f>
        <v>2</v>
      </c>
      <c r="Z10" s="143"/>
      <c r="AA10" s="143">
        <f>SUM(AA4:AA9)</f>
        <v>9</v>
      </c>
      <c r="AB10" s="143"/>
      <c r="AC10" s="143">
        <f>SUM(AC4:AC9)</f>
        <v>1</v>
      </c>
      <c r="AD10" s="143"/>
      <c r="AE10" s="143">
        <f>SUM(AE4:AE9)</f>
        <v>7</v>
      </c>
      <c r="AF10" s="143"/>
      <c r="AG10" s="143"/>
      <c r="AH10" s="143"/>
      <c r="AI10" s="143"/>
      <c r="AJ10" s="143"/>
      <c r="AK10" s="143"/>
      <c r="AL10" s="143"/>
      <c r="AM10" s="143">
        <f>SUM(AM4:AM9)</f>
        <v>20</v>
      </c>
      <c r="AN10" s="143"/>
      <c r="AO10" s="143"/>
      <c r="AP10" s="143">
        <f>SUM(AP4:AP9)</f>
        <v>7</v>
      </c>
      <c r="AQ10" s="143">
        <v>25</v>
      </c>
      <c r="AR10" s="143"/>
      <c r="AS10" s="143"/>
      <c r="AT10" s="143"/>
      <c r="AU10" s="143"/>
      <c r="AV10" s="143">
        <f>SUM(AV4:AV9)</f>
        <v>0</v>
      </c>
      <c r="AW10" s="143"/>
      <c r="AX10" s="143"/>
      <c r="AY10" s="143"/>
      <c r="AZ10" s="143"/>
      <c r="BA10" s="143"/>
      <c r="BB10" s="143">
        <v>25</v>
      </c>
      <c r="BC10" s="143"/>
      <c r="BD10" s="143"/>
      <c r="BE10" s="143"/>
      <c r="BF10" s="143">
        <v>4132</v>
      </c>
      <c r="BG10" s="143"/>
      <c r="BH10" s="143"/>
      <c r="BI10" s="143"/>
      <c r="BJ10" s="143">
        <v>4132</v>
      </c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>
        <v>102</v>
      </c>
      <c r="CH10" s="143"/>
      <c r="CI10" s="143">
        <v>102</v>
      </c>
      <c r="CJ10" s="143"/>
      <c r="CK10" s="143"/>
      <c r="CL10" s="143"/>
      <c r="CM10" s="143"/>
      <c r="CN10" s="143"/>
      <c r="CO10" s="143"/>
      <c r="CP10" s="143"/>
      <c r="CQ10" s="143"/>
      <c r="CR10" s="143"/>
    </row>
    <row r="11" spans="1:96" ht="14.25">
      <c r="A11" s="85">
        <v>214</v>
      </c>
      <c r="B11" s="85">
        <v>1</v>
      </c>
      <c r="C11" s="85">
        <v>1</v>
      </c>
      <c r="D11" s="85" t="s">
        <v>335</v>
      </c>
      <c r="E11" s="125">
        <v>354</v>
      </c>
      <c r="F11" s="125">
        <v>282</v>
      </c>
      <c r="G11" s="85">
        <v>91</v>
      </c>
      <c r="H11" s="85">
        <v>141.2</v>
      </c>
      <c r="I11" s="85">
        <v>20.7</v>
      </c>
      <c r="J11" s="85">
        <v>2.68</v>
      </c>
      <c r="K11" s="85"/>
      <c r="L11" s="85"/>
      <c r="M11" s="85"/>
      <c r="N11" s="85">
        <v>26</v>
      </c>
      <c r="O11" s="85">
        <v>47</v>
      </c>
      <c r="P11" s="85">
        <v>1.6</v>
      </c>
      <c r="Q11" s="85"/>
      <c r="R11" s="85"/>
      <c r="S11" s="85"/>
      <c r="T11" s="85"/>
      <c r="U11" s="85">
        <v>1</v>
      </c>
      <c r="V11" s="85">
        <v>7.3</v>
      </c>
      <c r="W11" s="85"/>
      <c r="X11" s="85"/>
      <c r="Y11" s="85">
        <v>1.6</v>
      </c>
      <c r="Z11" s="85"/>
      <c r="AA11" s="85"/>
      <c r="AB11" s="85"/>
      <c r="AC11" s="85">
        <v>1.3</v>
      </c>
      <c r="AD11" s="85"/>
      <c r="AE11" s="85">
        <v>7.2</v>
      </c>
      <c r="AF11" s="85"/>
      <c r="AG11" s="85"/>
      <c r="AH11" s="85"/>
      <c r="AI11" s="85"/>
      <c r="AJ11" s="85"/>
      <c r="AK11" s="85"/>
      <c r="AL11" s="85"/>
      <c r="AM11" s="85">
        <v>20</v>
      </c>
      <c r="AN11" s="85"/>
      <c r="AO11" s="85"/>
      <c r="AP11" s="85">
        <v>7</v>
      </c>
      <c r="AQ11" s="85">
        <v>25</v>
      </c>
      <c r="AR11" s="85"/>
      <c r="AS11" s="85"/>
      <c r="AT11" s="85"/>
      <c r="AU11" s="85"/>
      <c r="AV11" s="85">
        <f>-AW11</f>
        <v>0</v>
      </c>
      <c r="AW11" s="85"/>
      <c r="AX11" s="85"/>
      <c r="AY11" s="85"/>
      <c r="AZ11" s="85"/>
      <c r="BA11" s="85"/>
      <c r="BB11" s="85">
        <v>25.3</v>
      </c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</row>
    <row r="12" spans="1:96" ht="14.25">
      <c r="A12" s="85">
        <v>214</v>
      </c>
      <c r="B12" s="85">
        <v>1</v>
      </c>
      <c r="C12" s="85">
        <v>99</v>
      </c>
      <c r="D12" s="85" t="s">
        <v>336</v>
      </c>
      <c r="E12" s="125">
        <v>24</v>
      </c>
      <c r="F12" s="125">
        <v>10</v>
      </c>
      <c r="G12" s="85"/>
      <c r="H12" s="85"/>
      <c r="I12" s="85"/>
      <c r="J12" s="85"/>
      <c r="K12" s="85"/>
      <c r="L12" s="85"/>
      <c r="M12" s="85"/>
      <c r="N12" s="85">
        <v>10</v>
      </c>
      <c r="O12" s="85">
        <v>14</v>
      </c>
      <c r="P12" s="85"/>
      <c r="Q12" s="85">
        <v>4.9</v>
      </c>
      <c r="R12" s="85"/>
      <c r="S12" s="85"/>
      <c r="T12" s="85"/>
      <c r="U12" s="85"/>
      <c r="V12" s="85"/>
      <c r="W12" s="85"/>
      <c r="X12" s="85"/>
      <c r="Y12" s="85"/>
      <c r="Z12" s="85"/>
      <c r="AA12" s="85">
        <v>8.7</v>
      </c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</row>
    <row r="13" spans="1:96" ht="14.25">
      <c r="A13" s="85">
        <v>214</v>
      </c>
      <c r="B13" s="85">
        <v>1</v>
      </c>
      <c r="C13" s="85">
        <v>4</v>
      </c>
      <c r="D13" s="85" t="s">
        <v>341</v>
      </c>
      <c r="E13" s="141">
        <v>159</v>
      </c>
      <c r="F13" s="12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>
        <v>159</v>
      </c>
      <c r="BG13" s="85"/>
      <c r="BH13" s="85"/>
      <c r="BI13" s="85"/>
      <c r="BJ13" s="85">
        <v>159</v>
      </c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123"/>
    </row>
    <row r="14" spans="1:96" ht="14.25">
      <c r="A14" s="85">
        <v>214</v>
      </c>
      <c r="B14" s="85">
        <v>1</v>
      </c>
      <c r="C14" s="85">
        <v>5</v>
      </c>
      <c r="D14" s="85" t="s">
        <v>342</v>
      </c>
      <c r="E14" s="125">
        <v>967</v>
      </c>
      <c r="F14" s="12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>
        <v>967</v>
      </c>
      <c r="BG14" s="85"/>
      <c r="BH14" s="85"/>
      <c r="BI14" s="85"/>
      <c r="BJ14" s="85">
        <v>967</v>
      </c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</row>
    <row r="15" spans="1:96" ht="14.25">
      <c r="A15" s="85">
        <v>214</v>
      </c>
      <c r="B15" s="85">
        <v>1</v>
      </c>
      <c r="C15" s="85">
        <v>6</v>
      </c>
      <c r="D15" s="85" t="s">
        <v>343</v>
      </c>
      <c r="E15" s="125">
        <v>1960</v>
      </c>
      <c r="F15" s="12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>
        <v>1882</v>
      </c>
      <c r="BG15" s="85"/>
      <c r="BH15" s="85"/>
      <c r="BI15" s="85"/>
      <c r="BJ15" s="85">
        <v>1882</v>
      </c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>
        <v>78</v>
      </c>
      <c r="CH15" s="85"/>
      <c r="CI15" s="85">
        <v>78</v>
      </c>
      <c r="CJ15" s="85"/>
      <c r="CK15" s="85"/>
      <c r="CL15" s="85"/>
      <c r="CM15" s="85"/>
      <c r="CN15" s="85"/>
      <c r="CO15" s="85"/>
      <c r="CP15" s="85"/>
      <c r="CQ15" s="85"/>
      <c r="CR15" s="85"/>
    </row>
    <row r="16" spans="1:96" ht="14.25">
      <c r="A16" s="85">
        <v>214</v>
      </c>
      <c r="B16" s="85">
        <v>1</v>
      </c>
      <c r="C16" s="85">
        <v>99</v>
      </c>
      <c r="D16" s="85" t="s">
        <v>344</v>
      </c>
      <c r="E16" s="125">
        <v>1148</v>
      </c>
      <c r="F16" s="12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>
        <v>1124</v>
      </c>
      <c r="BG16" s="85"/>
      <c r="BH16" s="85"/>
      <c r="BI16" s="85"/>
      <c r="BJ16" s="85">
        <v>1124</v>
      </c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>
        <v>24</v>
      </c>
      <c r="CH16" s="85"/>
      <c r="CI16" s="85">
        <v>24</v>
      </c>
      <c r="CJ16" s="85"/>
      <c r="CK16" s="85"/>
      <c r="CL16" s="85"/>
      <c r="CM16" s="85"/>
      <c r="CN16" s="85"/>
      <c r="CO16" s="85"/>
      <c r="CP16" s="85"/>
      <c r="CQ16" s="85"/>
      <c r="CR16" s="85"/>
    </row>
    <row r="17" spans="1:96" ht="14.25">
      <c r="A17" s="143">
        <v>214</v>
      </c>
      <c r="B17" s="143">
        <v>4</v>
      </c>
      <c r="C17" s="143"/>
      <c r="D17" s="148" t="s">
        <v>352</v>
      </c>
      <c r="E17" s="149">
        <v>480</v>
      </c>
      <c r="F17" s="144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>
        <v>480</v>
      </c>
      <c r="CH17" s="143">
        <v>480</v>
      </c>
      <c r="CI17" s="143"/>
      <c r="CJ17" s="143"/>
      <c r="CK17" s="143"/>
      <c r="CL17" s="143"/>
      <c r="CM17" s="143"/>
      <c r="CN17" s="143"/>
      <c r="CO17" s="143"/>
      <c r="CP17" s="143"/>
      <c r="CQ17" s="143"/>
      <c r="CR17" s="85"/>
    </row>
    <row r="18" spans="1:96" ht="14.25">
      <c r="A18" s="85">
        <v>214</v>
      </c>
      <c r="B18" s="85">
        <v>4</v>
      </c>
      <c r="C18" s="85">
        <v>2</v>
      </c>
      <c r="D18" s="85" t="s">
        <v>345</v>
      </c>
      <c r="E18" s="125">
        <v>480</v>
      </c>
      <c r="F18" s="12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>
        <v>480</v>
      </c>
      <c r="CH18" s="85">
        <v>480</v>
      </c>
      <c r="CI18" s="85"/>
      <c r="CJ18" s="85"/>
      <c r="CK18" s="85"/>
      <c r="CL18" s="85"/>
      <c r="CM18" s="85"/>
      <c r="CN18" s="85"/>
      <c r="CO18" s="85"/>
      <c r="CP18" s="85"/>
      <c r="CQ18" s="85"/>
      <c r="CR18" s="85"/>
    </row>
    <row r="19" spans="1:96" ht="14.25">
      <c r="A19" s="143">
        <v>214</v>
      </c>
      <c r="B19" s="143">
        <v>6</v>
      </c>
      <c r="C19" s="143"/>
      <c r="D19" s="143" t="s">
        <v>353</v>
      </c>
      <c r="E19" s="147">
        <v>327</v>
      </c>
      <c r="F19" s="144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>
        <v>327</v>
      </c>
      <c r="BG19" s="143"/>
      <c r="BH19" s="143"/>
      <c r="BI19" s="143"/>
      <c r="BJ19" s="143">
        <v>327</v>
      </c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</row>
    <row r="20" spans="1:96" ht="14.25">
      <c r="A20" s="85">
        <v>214</v>
      </c>
      <c r="B20" s="85">
        <v>6</v>
      </c>
      <c r="C20" s="85">
        <v>1</v>
      </c>
      <c r="D20" s="124" t="s">
        <v>346</v>
      </c>
      <c r="E20" s="142">
        <v>327</v>
      </c>
      <c r="F20" s="12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>
        <v>327</v>
      </c>
      <c r="BG20" s="85"/>
      <c r="BH20" s="85"/>
      <c r="BI20" s="85"/>
      <c r="BJ20" s="85">
        <v>327</v>
      </c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</row>
    <row r="21" spans="1:96" ht="14.25">
      <c r="A21" s="143">
        <v>208</v>
      </c>
      <c r="B21" s="143"/>
      <c r="C21" s="143"/>
      <c r="D21" s="145" t="s">
        <v>354</v>
      </c>
      <c r="E21" s="146">
        <v>67</v>
      </c>
      <c r="F21" s="144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>
        <v>67</v>
      </c>
      <c r="AR21" s="143"/>
      <c r="AS21" s="143">
        <v>65</v>
      </c>
      <c r="AT21" s="143"/>
      <c r="AU21" s="143"/>
      <c r="AV21" s="143">
        <v>2</v>
      </c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</row>
    <row r="22" spans="1:96" ht="14.25">
      <c r="A22" s="143">
        <v>208</v>
      </c>
      <c r="B22" s="143">
        <v>5</v>
      </c>
      <c r="C22" s="143"/>
      <c r="D22" s="145" t="s">
        <v>355</v>
      </c>
      <c r="E22" s="146">
        <v>67</v>
      </c>
      <c r="F22" s="144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>
        <v>67</v>
      </c>
      <c r="AR22" s="143"/>
      <c r="AS22" s="143">
        <v>65</v>
      </c>
      <c r="AT22" s="143"/>
      <c r="AU22" s="143"/>
      <c r="AV22" s="143">
        <v>2</v>
      </c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</row>
    <row r="23" spans="1:96" ht="14.25">
      <c r="A23" s="85">
        <v>208</v>
      </c>
      <c r="B23" s="85">
        <v>5</v>
      </c>
      <c r="C23" s="85">
        <v>1</v>
      </c>
      <c r="D23" s="85" t="s">
        <v>337</v>
      </c>
      <c r="E23" s="125">
        <v>51</v>
      </c>
      <c r="F23" s="12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>
        <v>51</v>
      </c>
      <c r="AR23" s="85"/>
      <c r="AS23" s="85">
        <v>50</v>
      </c>
      <c r="AT23" s="85"/>
      <c r="AU23" s="85"/>
      <c r="AV23" s="85">
        <v>1</v>
      </c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</row>
    <row r="24" spans="1:96" ht="14.25">
      <c r="A24" s="85">
        <v>208</v>
      </c>
      <c r="B24" s="85">
        <v>5</v>
      </c>
      <c r="C24" s="85">
        <v>2</v>
      </c>
      <c r="D24" s="85" t="s">
        <v>340</v>
      </c>
      <c r="E24" s="125">
        <v>16</v>
      </c>
      <c r="F24" s="12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>
        <v>16</v>
      </c>
      <c r="AR24" s="85"/>
      <c r="AS24" s="85">
        <v>15</v>
      </c>
      <c r="AT24" s="85"/>
      <c r="AU24" s="85"/>
      <c r="AV24" s="85">
        <v>1</v>
      </c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</row>
    <row r="25" spans="1:96" ht="14.25">
      <c r="A25" s="143">
        <v>210</v>
      </c>
      <c r="B25" s="143"/>
      <c r="C25" s="143"/>
      <c r="D25" s="143" t="s">
        <v>356</v>
      </c>
      <c r="E25" s="144">
        <v>18</v>
      </c>
      <c r="F25" s="144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>
        <v>18</v>
      </c>
      <c r="AR25" s="143"/>
      <c r="AS25" s="143"/>
      <c r="AT25" s="143"/>
      <c r="AU25" s="143"/>
      <c r="AV25" s="143"/>
      <c r="AW25" s="143"/>
      <c r="AX25" s="143">
        <v>18</v>
      </c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</row>
    <row r="26" spans="1:96" ht="14.25">
      <c r="A26" s="85">
        <v>210</v>
      </c>
      <c r="B26" s="85">
        <v>5</v>
      </c>
      <c r="C26" s="85"/>
      <c r="D26" s="143" t="s">
        <v>357</v>
      </c>
      <c r="E26" s="144">
        <v>18</v>
      </c>
      <c r="F26" s="144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>
        <v>18</v>
      </c>
      <c r="AR26" s="143"/>
      <c r="AS26" s="143"/>
      <c r="AT26" s="143"/>
      <c r="AU26" s="143"/>
      <c r="AV26" s="143"/>
      <c r="AW26" s="143"/>
      <c r="AX26" s="143">
        <v>18</v>
      </c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</row>
    <row r="27" spans="1:96" ht="14.25">
      <c r="A27" s="85">
        <v>210</v>
      </c>
      <c r="B27" s="85">
        <v>5</v>
      </c>
      <c r="C27" s="85">
        <v>1</v>
      </c>
      <c r="D27" s="85" t="s">
        <v>338</v>
      </c>
      <c r="E27" s="125">
        <v>14</v>
      </c>
      <c r="F27" s="12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>
        <v>14</v>
      </c>
      <c r="AR27" s="85"/>
      <c r="AS27" s="85"/>
      <c r="AT27" s="85"/>
      <c r="AU27" s="85"/>
      <c r="AV27" s="85"/>
      <c r="AW27" s="85"/>
      <c r="AX27" s="85">
        <v>14</v>
      </c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</row>
    <row r="28" spans="1:96" ht="14.25">
      <c r="A28" s="85">
        <v>210</v>
      </c>
      <c r="B28" s="85">
        <v>5</v>
      </c>
      <c r="C28" s="85">
        <v>3</v>
      </c>
      <c r="D28" s="85" t="s">
        <v>339</v>
      </c>
      <c r="E28" s="125">
        <v>4</v>
      </c>
      <c r="F28" s="12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>
        <v>4</v>
      </c>
      <c r="AR28" s="85"/>
      <c r="AS28" s="85"/>
      <c r="AT28" s="85"/>
      <c r="AU28" s="85"/>
      <c r="AV28" s="85"/>
      <c r="AW28" s="85"/>
      <c r="AX28" s="85">
        <v>4</v>
      </c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</row>
  </sheetData>
  <mergeCells count="107"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</mergeCells>
  <printOptions/>
  <pageMargins left="0.31496062992125984" right="0.2362204724409449" top="0.984251968503937" bottom="0" header="0.5118110236220472" footer="0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7">
      <selection activeCell="D15" sqref="D15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9" width="9.00390625" style="11" customWidth="1"/>
    <col min="10" max="10" width="19.50390625" style="11" customWidth="1"/>
    <col min="11" max="16384" width="9.00390625" style="11" customWidth="1"/>
  </cols>
  <sheetData>
    <row r="1" spans="1:6" ht="27">
      <c r="A1" s="204" t="s">
        <v>303</v>
      </c>
      <c r="B1" s="204"/>
      <c r="C1" s="204"/>
      <c r="D1" s="204"/>
      <c r="E1" s="204"/>
      <c r="F1" s="204"/>
    </row>
    <row r="2" spans="1:6" ht="18" customHeight="1">
      <c r="A2" s="86" t="s">
        <v>360</v>
      </c>
      <c r="B2" s="87"/>
      <c r="C2" s="87"/>
      <c r="D2" s="88"/>
      <c r="E2" s="87"/>
      <c r="F2" s="89" t="s">
        <v>1</v>
      </c>
    </row>
    <row r="3" spans="1:6" ht="18" customHeight="1">
      <c r="A3" s="90" t="s">
        <v>304</v>
      </c>
      <c r="B3" s="205" t="s">
        <v>5</v>
      </c>
      <c r="C3" s="91" t="s">
        <v>305</v>
      </c>
      <c r="D3" s="91" t="s">
        <v>304</v>
      </c>
      <c r="E3" s="205" t="s">
        <v>5</v>
      </c>
      <c r="F3" s="92" t="s">
        <v>305</v>
      </c>
    </row>
    <row r="4" spans="1:6" ht="18" customHeight="1">
      <c r="A4" s="93" t="s">
        <v>306</v>
      </c>
      <c r="B4" s="206"/>
      <c r="C4" s="94" t="s">
        <v>11</v>
      </c>
      <c r="D4" s="94" t="s">
        <v>306</v>
      </c>
      <c r="E4" s="206"/>
      <c r="F4" s="95" t="s">
        <v>17</v>
      </c>
    </row>
    <row r="5" spans="1:6" ht="18" customHeight="1">
      <c r="A5" s="96" t="s">
        <v>307</v>
      </c>
      <c r="B5" s="94" t="s">
        <v>11</v>
      </c>
      <c r="C5" s="94">
        <v>27</v>
      </c>
      <c r="D5" s="97" t="s">
        <v>329</v>
      </c>
      <c r="E5" s="94" t="s">
        <v>106</v>
      </c>
      <c r="F5" s="98">
        <v>9</v>
      </c>
    </row>
    <row r="6" spans="1:10" ht="18" customHeight="1">
      <c r="A6" s="96" t="s">
        <v>308</v>
      </c>
      <c r="B6" s="94" t="s">
        <v>17</v>
      </c>
      <c r="C6" s="102">
        <v>27</v>
      </c>
      <c r="D6" s="97" t="s">
        <v>330</v>
      </c>
      <c r="E6" s="94" t="s">
        <v>111</v>
      </c>
      <c r="F6" s="98">
        <v>6</v>
      </c>
      <c r="J6" s="121"/>
    </row>
    <row r="7" spans="1:10" ht="18" customHeight="1">
      <c r="A7" s="96" t="s">
        <v>309</v>
      </c>
      <c r="B7" s="94" t="s">
        <v>23</v>
      </c>
      <c r="C7" s="99"/>
      <c r="D7" s="97" t="s">
        <v>331</v>
      </c>
      <c r="E7" s="94" t="s">
        <v>116</v>
      </c>
      <c r="F7" s="98">
        <v>3</v>
      </c>
      <c r="J7" s="122"/>
    </row>
    <row r="8" spans="1:10" ht="18" customHeight="1">
      <c r="A8" s="96" t="s">
        <v>310</v>
      </c>
      <c r="B8" s="94" t="s">
        <v>29</v>
      </c>
      <c r="C8" s="102">
        <v>20</v>
      </c>
      <c r="D8" s="118" t="s">
        <v>332</v>
      </c>
      <c r="E8" s="94" t="s">
        <v>121</v>
      </c>
      <c r="F8" s="95"/>
      <c r="J8" s="122"/>
    </row>
    <row r="9" spans="1:10" ht="18" customHeight="1">
      <c r="A9" s="96" t="s">
        <v>311</v>
      </c>
      <c r="B9" s="94" t="s">
        <v>35</v>
      </c>
      <c r="C9" s="117">
        <v>20</v>
      </c>
      <c r="D9" s="120" t="s">
        <v>333</v>
      </c>
      <c r="E9" s="94" t="s">
        <v>126</v>
      </c>
      <c r="F9" s="95"/>
      <c r="J9" s="122"/>
    </row>
    <row r="10" spans="1:10" ht="18" customHeight="1">
      <c r="A10" s="96" t="s">
        <v>312</v>
      </c>
      <c r="B10" s="94" t="s">
        <v>41</v>
      </c>
      <c r="C10" s="115"/>
      <c r="D10" s="85"/>
      <c r="E10" s="94" t="s">
        <v>130</v>
      </c>
      <c r="F10" s="100"/>
      <c r="J10" s="122"/>
    </row>
    <row r="11" spans="1:10" ht="18" customHeight="1">
      <c r="A11" s="96" t="s">
        <v>313</v>
      </c>
      <c r="B11" s="94" t="s">
        <v>47</v>
      </c>
      <c r="C11" s="117">
        <v>7</v>
      </c>
      <c r="D11" s="85"/>
      <c r="E11" s="94" t="s">
        <v>134</v>
      </c>
      <c r="F11" s="101"/>
      <c r="J11" s="122"/>
    </row>
    <row r="12" spans="1:10" ht="18" customHeight="1">
      <c r="A12" s="96" t="s">
        <v>314</v>
      </c>
      <c r="B12" s="94" t="s">
        <v>52</v>
      </c>
      <c r="C12" s="117">
        <v>7</v>
      </c>
      <c r="D12" s="85"/>
      <c r="E12" s="94" t="s">
        <v>138</v>
      </c>
      <c r="F12" s="100"/>
      <c r="J12" s="122"/>
    </row>
    <row r="13" spans="1:6" ht="18" customHeight="1">
      <c r="A13" s="96" t="s">
        <v>315</v>
      </c>
      <c r="B13" s="94" t="s">
        <v>57</v>
      </c>
      <c r="C13" s="115"/>
      <c r="D13" s="85"/>
      <c r="E13" s="94" t="s">
        <v>144</v>
      </c>
      <c r="F13" s="100"/>
    </row>
    <row r="14" spans="1:6" ht="18" customHeight="1">
      <c r="A14" s="96" t="s">
        <v>316</v>
      </c>
      <c r="B14" s="94" t="s">
        <v>62</v>
      </c>
      <c r="C14" s="116"/>
      <c r="D14" s="85"/>
      <c r="E14" s="94" t="s">
        <v>150</v>
      </c>
      <c r="F14" s="100"/>
    </row>
    <row r="15" spans="1:6" ht="18" customHeight="1">
      <c r="A15" s="96" t="s">
        <v>317</v>
      </c>
      <c r="B15" s="94" t="s">
        <v>66</v>
      </c>
      <c r="C15" s="117"/>
      <c r="D15" s="85"/>
      <c r="E15" s="94" t="s">
        <v>156</v>
      </c>
      <c r="F15" s="100"/>
    </row>
    <row r="16" spans="1:6" ht="18" customHeight="1">
      <c r="A16" s="96" t="s">
        <v>318</v>
      </c>
      <c r="B16" s="94" t="s">
        <v>71</v>
      </c>
      <c r="C16" s="102"/>
      <c r="D16" s="119"/>
      <c r="E16" s="94" t="s">
        <v>161</v>
      </c>
      <c r="F16" s="100"/>
    </row>
    <row r="17" spans="1:6" ht="18" customHeight="1">
      <c r="A17" s="96" t="s">
        <v>319</v>
      </c>
      <c r="B17" s="94" t="s">
        <v>76</v>
      </c>
      <c r="C17" s="102"/>
      <c r="D17" s="97" t="s">
        <v>320</v>
      </c>
      <c r="E17" s="94" t="s">
        <v>166</v>
      </c>
      <c r="F17" s="103"/>
    </row>
    <row r="18" spans="1:6" ht="18" customHeight="1">
      <c r="A18" s="96" t="s">
        <v>321</v>
      </c>
      <c r="B18" s="94" t="s">
        <v>81</v>
      </c>
      <c r="C18" s="102">
        <v>9</v>
      </c>
      <c r="D18" s="97" t="s">
        <v>320</v>
      </c>
      <c r="E18" s="94" t="s">
        <v>168</v>
      </c>
      <c r="F18" s="103"/>
    </row>
    <row r="19" spans="1:6" ht="18" customHeight="1">
      <c r="A19" s="96" t="s">
        <v>322</v>
      </c>
      <c r="B19" s="94" t="s">
        <v>86</v>
      </c>
      <c r="C19" s="102">
        <v>98</v>
      </c>
      <c r="D19" s="97" t="s">
        <v>320</v>
      </c>
      <c r="E19" s="94" t="s">
        <v>170</v>
      </c>
      <c r="F19" s="103"/>
    </row>
    <row r="20" spans="1:6" ht="18" customHeight="1">
      <c r="A20" s="96" t="s">
        <v>323</v>
      </c>
      <c r="B20" s="94" t="s">
        <v>91</v>
      </c>
      <c r="C20" s="102">
        <v>850</v>
      </c>
      <c r="D20" s="97" t="s">
        <v>320</v>
      </c>
      <c r="E20" s="94" t="s">
        <v>207</v>
      </c>
      <c r="F20" s="103"/>
    </row>
    <row r="21" spans="1:6" ht="18" customHeight="1">
      <c r="A21" s="96" t="s">
        <v>324</v>
      </c>
      <c r="B21" s="94" t="s">
        <v>96</v>
      </c>
      <c r="C21" s="102"/>
      <c r="D21" s="97" t="s">
        <v>320</v>
      </c>
      <c r="E21" s="94" t="s">
        <v>208</v>
      </c>
      <c r="F21" s="103"/>
    </row>
    <row r="22" spans="1:6" ht="18" customHeight="1">
      <c r="A22" s="104" t="s">
        <v>325</v>
      </c>
      <c r="B22" s="105" t="s">
        <v>101</v>
      </c>
      <c r="C22" s="106"/>
      <c r="D22" s="107" t="s">
        <v>320</v>
      </c>
      <c r="E22" s="105" t="s">
        <v>173</v>
      </c>
      <c r="F22" s="108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zoomScaleSheetLayoutView="100" workbookViewId="0" topLeftCell="A1">
      <selection activeCell="F10" sqref="F10"/>
    </sheetView>
  </sheetViews>
  <sheetFormatPr defaultColWidth="9.00390625" defaultRowHeight="14.25"/>
  <cols>
    <col min="1" max="3" width="7.00390625" style="11" customWidth="1"/>
    <col min="4" max="4" width="12.25390625" style="11" customWidth="1"/>
    <col min="5" max="5" width="9.00390625" style="11" customWidth="1"/>
    <col min="6" max="6" width="18.00390625" style="11" customWidth="1"/>
    <col min="7" max="7" width="11.375" style="11" customWidth="1"/>
    <col min="8" max="8" width="10.75390625" style="11" customWidth="1"/>
    <col min="9" max="9" width="18.875" style="11" customWidth="1"/>
    <col min="10" max="10" width="17.25390625" style="11" customWidth="1"/>
    <col min="11" max="16384" width="9.00390625" style="11" customWidth="1"/>
  </cols>
  <sheetData>
    <row r="1" spans="1:10" ht="21">
      <c r="A1" s="207" t="s">
        <v>326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">
      <c r="A2" s="109" t="s">
        <v>176</v>
      </c>
      <c r="B2" s="110"/>
      <c r="C2" s="151" t="s">
        <v>359</v>
      </c>
      <c r="D2" s="110"/>
      <c r="E2" s="110"/>
      <c r="F2" s="110"/>
      <c r="G2" s="110"/>
      <c r="H2" s="111"/>
      <c r="I2" s="111"/>
      <c r="J2" s="112" t="s">
        <v>1</v>
      </c>
    </row>
    <row r="3" spans="1:10" ht="19.5" customHeight="1">
      <c r="A3" s="209" t="s">
        <v>4</v>
      </c>
      <c r="B3" s="209"/>
      <c r="C3" s="209"/>
      <c r="D3" s="209"/>
      <c r="E3" s="209" t="s">
        <v>188</v>
      </c>
      <c r="F3" s="209" t="s">
        <v>249</v>
      </c>
      <c r="G3" s="209" t="s">
        <v>254</v>
      </c>
      <c r="H3" s="210" t="s">
        <v>327</v>
      </c>
      <c r="I3" s="210"/>
      <c r="J3" s="210"/>
    </row>
    <row r="4" spans="1:10" ht="19.5" customHeight="1">
      <c r="A4" s="209" t="s">
        <v>218</v>
      </c>
      <c r="B4" s="209"/>
      <c r="C4" s="209"/>
      <c r="D4" s="209" t="s">
        <v>184</v>
      </c>
      <c r="E4" s="209"/>
      <c r="F4" s="209"/>
      <c r="G4" s="209"/>
      <c r="H4" s="209" t="s">
        <v>201</v>
      </c>
      <c r="I4" s="209" t="s">
        <v>262</v>
      </c>
      <c r="J4" s="209" t="s">
        <v>287</v>
      </c>
    </row>
    <row r="5" spans="1:10" ht="19.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</row>
    <row r="6" spans="1:10" ht="19.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</row>
    <row r="7" spans="1:10" ht="19.5" customHeight="1">
      <c r="A7" s="209" t="s">
        <v>185</v>
      </c>
      <c r="B7" s="209" t="s">
        <v>186</v>
      </c>
      <c r="C7" s="209" t="s">
        <v>187</v>
      </c>
      <c r="D7" s="113" t="s">
        <v>9</v>
      </c>
      <c r="E7" s="113" t="s">
        <v>11</v>
      </c>
      <c r="F7" s="113">
        <v>2</v>
      </c>
      <c r="G7" s="113">
        <v>3</v>
      </c>
      <c r="H7" s="113">
        <v>4</v>
      </c>
      <c r="I7" s="113">
        <v>5</v>
      </c>
      <c r="J7" s="113">
        <v>6</v>
      </c>
    </row>
    <row r="8" spans="1:10" ht="19.5" customHeight="1">
      <c r="A8" s="209"/>
      <c r="B8" s="209"/>
      <c r="C8" s="209"/>
      <c r="D8" s="113" t="s">
        <v>188</v>
      </c>
      <c r="E8" s="114"/>
      <c r="F8" s="114"/>
      <c r="G8" s="114"/>
      <c r="H8" s="114"/>
      <c r="I8" s="114"/>
      <c r="J8" s="114"/>
    </row>
    <row r="9" spans="1:10" ht="21.75" customHeight="1">
      <c r="A9" s="85">
        <v>214</v>
      </c>
      <c r="B9" s="85">
        <v>1</v>
      </c>
      <c r="C9" s="85">
        <v>1</v>
      </c>
      <c r="D9" s="85" t="s">
        <v>334</v>
      </c>
      <c r="E9" s="85">
        <v>27</v>
      </c>
      <c r="F9" s="85"/>
      <c r="G9" s="85">
        <v>7</v>
      </c>
      <c r="H9" s="85">
        <v>20</v>
      </c>
      <c r="I9" s="85">
        <v>20</v>
      </c>
      <c r="J9" s="85"/>
    </row>
    <row r="10" spans="1:10" ht="21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21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21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21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21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21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21.7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21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21.7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21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</row>
  </sheetData>
  <mergeCells count="14">
    <mergeCell ref="H4:H6"/>
    <mergeCell ref="I4:I6"/>
    <mergeCell ref="J4:J6"/>
    <mergeCell ref="A4:C6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H16" sqref="H16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11" t="s">
        <v>328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21" customHeight="1">
      <c r="A2" s="213" t="s">
        <v>361</v>
      </c>
      <c r="B2" s="213"/>
      <c r="C2" s="213"/>
      <c r="D2" s="213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14" t="s">
        <v>4</v>
      </c>
      <c r="B3" s="215"/>
      <c r="C3" s="215"/>
      <c r="D3" s="215"/>
      <c r="E3" s="215" t="s">
        <v>216</v>
      </c>
      <c r="F3" s="215"/>
      <c r="G3" s="215"/>
      <c r="H3" s="215"/>
      <c r="I3" s="215" t="s">
        <v>217</v>
      </c>
      <c r="J3" s="215"/>
      <c r="K3" s="215"/>
      <c r="L3" s="215"/>
      <c r="M3" s="215"/>
      <c r="N3" s="215"/>
    </row>
    <row r="4" spans="1:14" ht="18" customHeight="1">
      <c r="A4" s="217" t="s">
        <v>218</v>
      </c>
      <c r="B4" s="216"/>
      <c r="C4" s="216"/>
      <c r="D4" s="216" t="s">
        <v>184</v>
      </c>
      <c r="E4" s="216" t="s">
        <v>188</v>
      </c>
      <c r="F4" s="216" t="s">
        <v>190</v>
      </c>
      <c r="G4" s="216" t="s">
        <v>191</v>
      </c>
      <c r="H4" s="216"/>
      <c r="I4" s="216" t="s">
        <v>188</v>
      </c>
      <c r="J4" s="216" t="s">
        <v>190</v>
      </c>
      <c r="K4" s="216"/>
      <c r="L4" s="216"/>
      <c r="M4" s="216" t="s">
        <v>191</v>
      </c>
      <c r="N4" s="216"/>
    </row>
    <row r="5" spans="1:14" ht="14.25">
      <c r="A5" s="217"/>
      <c r="B5" s="216"/>
      <c r="C5" s="216"/>
      <c r="D5" s="216"/>
      <c r="E5" s="216"/>
      <c r="F5" s="216"/>
      <c r="G5" s="216" t="s">
        <v>201</v>
      </c>
      <c r="H5" s="216" t="s">
        <v>219</v>
      </c>
      <c r="I5" s="216"/>
      <c r="J5" s="216" t="s">
        <v>201</v>
      </c>
      <c r="K5" s="216" t="s">
        <v>220</v>
      </c>
      <c r="L5" s="216" t="s">
        <v>221</v>
      </c>
      <c r="M5" s="216" t="s">
        <v>201</v>
      </c>
      <c r="N5" s="216" t="s">
        <v>219</v>
      </c>
    </row>
    <row r="6" spans="1:14" ht="14.25">
      <c r="A6" s="217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ht="18.75" customHeight="1">
      <c r="A7" s="217" t="s">
        <v>185</v>
      </c>
      <c r="B7" s="216" t="s">
        <v>186</v>
      </c>
      <c r="C7" s="216" t="s">
        <v>187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18"/>
      <c r="B8" s="219"/>
      <c r="C8" s="219"/>
      <c r="D8" s="7" t="s">
        <v>188</v>
      </c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3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A7:A8"/>
    <mergeCell ref="B7:B8"/>
    <mergeCell ref="C7:C8"/>
    <mergeCell ref="D4:D6"/>
    <mergeCell ref="F4:F6"/>
    <mergeCell ref="G5:G6"/>
    <mergeCell ref="L5:L6"/>
    <mergeCell ref="M5:M6"/>
    <mergeCell ref="A1:N1"/>
    <mergeCell ref="A2:D2"/>
    <mergeCell ref="A3:D3"/>
    <mergeCell ref="E3:H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乐昌市交通运输局</cp:lastModifiedBy>
  <cp:lastPrinted>2016-07-09T06:28:31Z</cp:lastPrinted>
  <dcterms:created xsi:type="dcterms:W3CDTF">2011-09-13T11:12:31Z</dcterms:created>
  <dcterms:modified xsi:type="dcterms:W3CDTF">2016-08-09T09:41:47Z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