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收支总表参考表" sheetId="1" r:id="rId1"/>
    <sheet name="基本支出参考表" sheetId="2" r:id="rId2"/>
    <sheet name="项目支出参考表 " sheetId="3" r:id="rId3"/>
    <sheet name="三公经费支出参考表" sheetId="4" r:id="rId4"/>
    <sheet name="会议费支出表" sheetId="5" r:id="rId5"/>
  </sheets>
  <definedNames>
    <definedName name="_xlnm.Print_Titles" localSheetId="1">'基本支出参考表'!$1:$4</definedName>
    <definedName name="_xlnm.Print_Titles" localSheetId="0">'收支总表参考表'!$1:$22</definedName>
  </definedNames>
  <calcPr fullCalcOnLoad="1"/>
</workbook>
</file>

<file path=xl/sharedStrings.xml><?xml version="1.0" encoding="utf-8"?>
<sst xmlns="http://schemas.openxmlformats.org/spreadsheetml/2006/main" count="180" uniqueCount="107">
  <si>
    <t>支                        出</t>
  </si>
  <si>
    <t>收                             入</t>
  </si>
  <si>
    <t>项             目</t>
  </si>
  <si>
    <t>合计</t>
  </si>
  <si>
    <t>科目名称</t>
  </si>
  <si>
    <t>单位：万元</t>
  </si>
  <si>
    <t>项                    目</t>
  </si>
  <si>
    <t>备注</t>
  </si>
  <si>
    <t>科目编码</t>
  </si>
  <si>
    <t>公共财政支出决算数</t>
  </si>
  <si>
    <t>政府性基金
支出决算数</t>
  </si>
  <si>
    <t>公共财政支出决算数</t>
  </si>
  <si>
    <t>政府性基金
支出决算数</t>
  </si>
  <si>
    <t>单位</t>
  </si>
  <si>
    <t>因公出国（境）费</t>
  </si>
  <si>
    <t>公务接待费</t>
  </si>
  <si>
    <t>公务用车</t>
  </si>
  <si>
    <t>公务用车运行维护费</t>
  </si>
  <si>
    <t>公务用车购置</t>
  </si>
  <si>
    <t>合计</t>
  </si>
  <si>
    <t>单位：万元</t>
  </si>
  <si>
    <t>2015年“三公经费”财政拨款支出表</t>
  </si>
  <si>
    <t>2015年“三公经费”财政拨款决算数</t>
  </si>
  <si>
    <t>2015年“三公经费”财政拨款预算数</t>
  </si>
  <si>
    <t>单位</t>
  </si>
  <si>
    <t>2015年会议费财政拨款预算数</t>
  </si>
  <si>
    <t>2015年会议费财政拨款决算数</t>
  </si>
  <si>
    <t>2015年部门会议费财政拨款支出表</t>
  </si>
  <si>
    <t>单位名称：乐昌市财政局</t>
  </si>
  <si>
    <t>一般公共服务支出</t>
  </si>
  <si>
    <t>财政事务</t>
  </si>
  <si>
    <t xml:space="preserve">  行政运行</t>
  </si>
  <si>
    <t xml:space="preserve">  信息化建设</t>
  </si>
  <si>
    <t xml:space="preserve">  事业运行</t>
  </si>
  <si>
    <t xml:space="preserve">  其他财政事务支出</t>
  </si>
  <si>
    <t>其他一般公共服务支出</t>
  </si>
  <si>
    <t xml:space="preserve">  其他一般公共服务支出</t>
  </si>
  <si>
    <t>社会保障和就业支出</t>
  </si>
  <si>
    <t>行政事业单位离退休</t>
  </si>
  <si>
    <t xml:space="preserve">  归口管理的行政单位离退休</t>
  </si>
  <si>
    <t>医疗卫生与计划生育支出</t>
  </si>
  <si>
    <t>医疗保障</t>
  </si>
  <si>
    <t xml:space="preserve">  行政单位医疗</t>
  </si>
  <si>
    <t xml:space="preserve">  公务员医疗补助</t>
  </si>
  <si>
    <t>农林水支出</t>
  </si>
  <si>
    <t>农业</t>
  </si>
  <si>
    <t xml:space="preserve">  其他农业支出</t>
  </si>
  <si>
    <t>农业综合开发</t>
  </si>
  <si>
    <t xml:space="preserve">  机构运行</t>
  </si>
  <si>
    <t xml:space="preserve">  其他农业综合开发支出</t>
  </si>
  <si>
    <t>其他农林水支出</t>
  </si>
  <si>
    <t xml:space="preserve">  其他农林水支出</t>
  </si>
  <si>
    <t>资源勘探信息等支出</t>
  </si>
  <si>
    <t>国有资产监管</t>
  </si>
  <si>
    <t>其他支出</t>
  </si>
  <si>
    <t xml:space="preserve">  其他支出</t>
  </si>
  <si>
    <t>单位名称：乐昌市财政局</t>
  </si>
  <si>
    <t>乐昌市财政局</t>
  </si>
  <si>
    <t xml:space="preserve">说明：公务用车购置数0及保有量6，公务接待批次305批、5216人次。
    </t>
  </si>
  <si>
    <t>决算数</t>
  </si>
  <si>
    <t>合计</t>
  </si>
  <si>
    <t>201</t>
  </si>
  <si>
    <t>20106</t>
  </si>
  <si>
    <t>2010601</t>
  </si>
  <si>
    <t>2010607</t>
  </si>
  <si>
    <t>2010650</t>
  </si>
  <si>
    <t>2010699</t>
  </si>
  <si>
    <t>20199</t>
  </si>
  <si>
    <t>2019999</t>
  </si>
  <si>
    <t>208</t>
  </si>
  <si>
    <t>20805</t>
  </si>
  <si>
    <t>2080501</t>
  </si>
  <si>
    <t>210</t>
  </si>
  <si>
    <t>21005</t>
  </si>
  <si>
    <t>2100501</t>
  </si>
  <si>
    <t>2100503</t>
  </si>
  <si>
    <t>213</t>
  </si>
  <si>
    <t>21301</t>
  </si>
  <si>
    <t>2130199</t>
  </si>
  <si>
    <t>21306</t>
  </si>
  <si>
    <t>2130601</t>
  </si>
  <si>
    <t>2130699</t>
  </si>
  <si>
    <t>21399</t>
  </si>
  <si>
    <t>2139999</t>
  </si>
  <si>
    <t>215</t>
  </si>
  <si>
    <t>21507</t>
  </si>
  <si>
    <t>2150701</t>
  </si>
  <si>
    <t>229</t>
  </si>
  <si>
    <t>22999</t>
  </si>
  <si>
    <t>2299901</t>
  </si>
  <si>
    <t>　　行政运行</t>
  </si>
  <si>
    <r>
      <t xml:space="preserve">  </t>
    </r>
    <r>
      <rPr>
        <sz val="10"/>
        <rFont val="宋体"/>
        <family val="0"/>
      </rPr>
      <t>　　事业运行</t>
    </r>
  </si>
  <si>
    <r>
      <t xml:space="preserve"> </t>
    </r>
    <r>
      <rPr>
        <sz val="10"/>
        <rFont val="宋体"/>
        <family val="0"/>
      </rPr>
      <t>　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归口管理的行政单位离退休</t>
    </r>
  </si>
  <si>
    <t>　行政事业单位离退休</t>
  </si>
  <si>
    <t>　财政事务</t>
  </si>
  <si>
    <t>　医疗保障</t>
  </si>
  <si>
    <r>
      <t xml:space="preserve">  </t>
    </r>
    <r>
      <rPr>
        <sz val="10"/>
        <rFont val="宋体"/>
        <family val="0"/>
      </rPr>
      <t>　　行政单位医疗</t>
    </r>
  </si>
  <si>
    <r>
      <t xml:space="preserve">  </t>
    </r>
    <r>
      <rPr>
        <sz val="10"/>
        <rFont val="宋体"/>
        <family val="0"/>
      </rPr>
      <t>　　公务员医疗补助</t>
    </r>
  </si>
  <si>
    <t>　农业综合开发</t>
  </si>
  <si>
    <r>
      <t xml:space="preserve">  </t>
    </r>
    <r>
      <rPr>
        <sz val="10"/>
        <rFont val="宋体"/>
        <family val="0"/>
      </rPr>
      <t>　　机构运行</t>
    </r>
  </si>
  <si>
    <t>　国有资产监管</t>
  </si>
  <si>
    <r>
      <t xml:space="preserve">  </t>
    </r>
    <r>
      <rPr>
        <sz val="10"/>
        <rFont val="宋体"/>
        <family val="0"/>
      </rPr>
      <t>　　行政运行</t>
    </r>
  </si>
  <si>
    <t>合    计</t>
  </si>
  <si>
    <t>合计</t>
  </si>
  <si>
    <t>2015年部门收支决算总表</t>
  </si>
  <si>
    <t>2015年部门财政拨款支出决算表（基本支出）</t>
  </si>
  <si>
    <t>2015年部门财政拨款支出决算表（项目支出）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</si>
</sst>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,##0.00_ "/>
    <numFmt numFmtId="189" formatCode="0000"/>
    <numFmt numFmtId="190" formatCode="#,##0.0_ "/>
    <numFmt numFmtId="191" formatCode="00"/>
    <numFmt numFmtId="192" formatCode=";;"/>
    <numFmt numFmtId="193" formatCode="#,##0.0000"/>
    <numFmt numFmtId="194" formatCode="#,##0_ "/>
    <numFmt numFmtId="195" formatCode="0.00_ "/>
    <numFmt numFmtId="196" formatCode="0.00_);[Red]\(0.00\)"/>
    <numFmt numFmtId="197" formatCode="0.00_ ;[Red]\-0.00\ "/>
    <numFmt numFmtId="198" formatCode="0&quot;.&quot;0000"/>
    <numFmt numFmtId="199" formatCode="0&quot;.&quot;00"/>
    <numFmt numFmtId="200" formatCode="0&quot;.&quot;0000,,"/>
  </numFmts>
  <fonts count="1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sz val="12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 vertical="center"/>
      <protection/>
    </xf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4" fontId="4" fillId="0" borderId="0" xfId="0" applyNumberFormat="1" applyFont="1" applyFill="1" applyAlignment="1" applyProtection="1">
      <alignment vertical="center"/>
      <protection/>
    </xf>
    <xf numFmtId="0" fontId="4" fillId="3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90" fontId="4" fillId="0" borderId="0" xfId="0" applyNumberFormat="1" applyFont="1" applyFill="1" applyAlignment="1" applyProtection="1">
      <alignment horizontal="right" vertical="center"/>
      <protection/>
    </xf>
    <xf numFmtId="191" fontId="6" fillId="0" borderId="0" xfId="0" applyNumberFormat="1" applyFont="1" applyFill="1" applyAlignment="1" applyProtection="1">
      <alignment horizontal="centerContinuous" vertical="center"/>
      <protection/>
    </xf>
    <xf numFmtId="0" fontId="4" fillId="2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3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3" borderId="2" xfId="0" applyNumberFormat="1" applyFont="1" applyFill="1" applyBorder="1" applyAlignment="1" applyProtection="1">
      <alignment horizontal="center" vertical="center"/>
      <protection/>
    </xf>
    <xf numFmtId="0" fontId="7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90" fontId="7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Font="1" applyBorder="1" applyAlignment="1">
      <alignment/>
    </xf>
    <xf numFmtId="0" fontId="0" fillId="0" borderId="0" xfId="0" applyFill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9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NumberFormat="1" applyFill="1" applyBorder="1" applyAlignment="1" applyProtection="1">
      <alignment vertical="center"/>
      <protection/>
    </xf>
    <xf numFmtId="194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shrinkToFit="1"/>
    </xf>
    <xf numFmtId="195" fontId="7" fillId="0" borderId="1" xfId="16" applyNumberFormat="1" applyFont="1" applyBorder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195" fontId="8" fillId="0" borderId="1" xfId="16" applyNumberFormat="1" applyFont="1" applyBorder="1">
      <alignment vertical="center"/>
      <protection/>
    </xf>
    <xf numFmtId="0" fontId="13" fillId="0" borderId="1" xfId="0" applyFont="1" applyFill="1" applyBorder="1" applyAlignment="1">
      <alignment horizontal="left" vertical="center" shrinkToFit="1"/>
    </xf>
    <xf numFmtId="195" fontId="7" fillId="0" borderId="1" xfId="16" applyNumberFormat="1" applyFont="1" applyFill="1" applyBorder="1">
      <alignment vertical="center"/>
      <protection/>
    </xf>
    <xf numFmtId="0" fontId="7" fillId="0" borderId="1" xfId="0" applyFont="1" applyBorder="1" applyAlignment="1">
      <alignment horizontal="center" vertical="center"/>
    </xf>
    <xf numFmtId="0" fontId="11" fillId="0" borderId="4" xfId="0" applyBorder="1" applyAlignment="1">
      <alignment horizontal="left" vertical="center" shrinkToFit="1"/>
    </xf>
    <xf numFmtId="0" fontId="11" fillId="0" borderId="5" xfId="0" applyBorder="1" applyAlignment="1">
      <alignment horizontal="left" vertical="center" shrinkToFit="1"/>
    </xf>
    <xf numFmtId="0" fontId="11" fillId="0" borderId="6" xfId="0" applyBorder="1" applyAlignment="1">
      <alignment horizontal="left" vertical="center" shrinkToFit="1"/>
    </xf>
    <xf numFmtId="0" fontId="11" fillId="0" borderId="7" xfId="0" applyBorder="1" applyAlignment="1">
      <alignment horizontal="left" vertical="center" shrinkToFit="1"/>
    </xf>
    <xf numFmtId="0" fontId="11" fillId="0" borderId="8" xfId="0" applyBorder="1" applyAlignment="1">
      <alignment horizontal="left" vertical="center" shrinkToFit="1"/>
    </xf>
    <xf numFmtId="0" fontId="7" fillId="0" borderId="2" xfId="0" applyFont="1" applyBorder="1" applyAlignment="1">
      <alignment/>
    </xf>
    <xf numFmtId="0" fontId="11" fillId="0" borderId="9" xfId="0" applyBorder="1" applyAlignment="1">
      <alignment horizontal="left" vertical="center" shrinkToFit="1"/>
    </xf>
    <xf numFmtId="0" fontId="0" fillId="0" borderId="9" xfId="0" applyBorder="1" applyAlignment="1">
      <alignment/>
    </xf>
    <xf numFmtId="0" fontId="4" fillId="0" borderId="4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198" fontId="11" fillId="0" borderId="4" xfId="0" applyNumberFormat="1" applyBorder="1" applyAlignment="1">
      <alignment horizontal="right" vertical="center" shrinkToFit="1"/>
    </xf>
    <xf numFmtId="198" fontId="11" fillId="0" borderId="10" xfId="0" applyNumberFormat="1" applyBorder="1" applyAlignment="1">
      <alignment horizontal="right" vertical="center" shrinkToFit="1"/>
    </xf>
    <xf numFmtId="190" fontId="8" fillId="0" borderId="2" xfId="0" applyNumberFormat="1" applyFont="1" applyFill="1" applyBorder="1" applyAlignment="1" applyProtection="1">
      <alignment horizontal="center" vertical="center" wrapText="1"/>
      <protection/>
    </xf>
    <xf numFmtId="198" fontId="11" fillId="0" borderId="9" xfId="0" applyNumberFormat="1" applyBorder="1" applyAlignment="1">
      <alignment horizontal="right" vertical="center" shrinkToFit="1"/>
    </xf>
    <xf numFmtId="0" fontId="1" fillId="0" borderId="4" xfId="0" applyFont="1" applyBorder="1" applyAlignment="1">
      <alignment horizontal="left" vertical="center" shrinkToFit="1"/>
    </xf>
    <xf numFmtId="0" fontId="13" fillId="4" borderId="1" xfId="0" applyFont="1" applyFill="1" applyBorder="1" applyAlignment="1">
      <alignment horizontal="left" vertical="center" shrinkToFit="1"/>
    </xf>
    <xf numFmtId="195" fontId="7" fillId="4" borderId="1" xfId="16" applyNumberFormat="1" applyFont="1" applyFill="1" applyBorder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4" borderId="12" xfId="0" applyNumberFormat="1" applyFont="1" applyFill="1" applyBorder="1" applyAlignment="1" applyProtection="1">
      <alignment horizontal="center" vertical="center" wrapText="1"/>
      <protection/>
    </xf>
    <xf numFmtId="0" fontId="8" fillId="4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left" vertical="center" wrapText="1" shrinkToFit="1"/>
    </xf>
    <xf numFmtId="0" fontId="0" fillId="0" borderId="14" xfId="0" applyBorder="1" applyAlignment="1">
      <alignment wrapText="1"/>
    </xf>
    <xf numFmtId="0" fontId="7" fillId="0" borderId="0" xfId="0" applyFont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常规_2014年度一般预算财政拨款收入支出决算批复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tabSelected="1" workbookViewId="0" topLeftCell="A1">
      <selection activeCell="I31" sqref="I31"/>
    </sheetView>
  </sheetViews>
  <sheetFormatPr defaultColWidth="9.16015625" defaultRowHeight="12.75" customHeight="1"/>
  <cols>
    <col min="1" max="1" width="41.66015625" style="0" customWidth="1"/>
    <col min="2" max="2" width="17.66015625" style="0" customWidth="1"/>
    <col min="3" max="3" width="39.33203125" style="0" customWidth="1"/>
    <col min="4" max="4" width="18.16015625" style="0" customWidth="1"/>
    <col min="5" max="6" width="9" style="0" customWidth="1"/>
  </cols>
  <sheetData>
    <row r="1" spans="1:5" ht="18" customHeight="1">
      <c r="A1" s="1"/>
      <c r="B1" s="2"/>
      <c r="C1" s="3"/>
      <c r="D1" s="2"/>
      <c r="E1" s="3"/>
    </row>
    <row r="2" spans="1:5" ht="18" customHeight="1">
      <c r="A2" s="4" t="s">
        <v>104</v>
      </c>
      <c r="B2" s="4"/>
      <c r="C2" s="4"/>
      <c r="D2" s="4"/>
      <c r="E2" s="3"/>
    </row>
    <row r="3" spans="1:5" ht="18" customHeight="1">
      <c r="A3" s="5" t="s">
        <v>28</v>
      </c>
      <c r="B3" s="6"/>
      <c r="C3" s="3"/>
      <c r="D3" s="2" t="s">
        <v>5</v>
      </c>
      <c r="E3" s="3"/>
    </row>
    <row r="4" spans="1:5" ht="18" customHeight="1">
      <c r="A4" s="15" t="s">
        <v>1</v>
      </c>
      <c r="B4" s="16"/>
      <c r="C4" s="61" t="s">
        <v>0</v>
      </c>
      <c r="D4" s="62"/>
      <c r="E4" s="3"/>
    </row>
    <row r="5" spans="1:5" ht="18" customHeight="1">
      <c r="A5" s="17" t="s">
        <v>6</v>
      </c>
      <c r="B5" s="18" t="s">
        <v>59</v>
      </c>
      <c r="C5" s="17" t="s">
        <v>2</v>
      </c>
      <c r="D5" s="19" t="s">
        <v>59</v>
      </c>
      <c r="E5" s="3"/>
    </row>
    <row r="6" spans="1:5" ht="18" customHeight="1">
      <c r="A6" s="39" t="s">
        <v>60</v>
      </c>
      <c r="B6" s="40">
        <v>1856.3486050000001</v>
      </c>
      <c r="C6" s="39" t="s">
        <v>60</v>
      </c>
      <c r="D6" s="40">
        <v>1856.3486050000001</v>
      </c>
      <c r="E6" s="3"/>
    </row>
    <row r="7" spans="1:5" ht="18" customHeight="1">
      <c r="A7" s="59" t="s">
        <v>29</v>
      </c>
      <c r="B7" s="60">
        <v>1513.4430810000001</v>
      </c>
      <c r="C7" s="59" t="s">
        <v>29</v>
      </c>
      <c r="D7" s="60">
        <v>1513.4430810000001</v>
      </c>
      <c r="E7" s="3"/>
    </row>
    <row r="8" spans="1:5" ht="18" customHeight="1">
      <c r="A8" s="37" t="s">
        <v>30</v>
      </c>
      <c r="B8" s="38">
        <v>1510.4430810000001</v>
      </c>
      <c r="C8" s="37" t="s">
        <v>30</v>
      </c>
      <c r="D8" s="38">
        <v>1510.4430810000001</v>
      </c>
      <c r="E8" s="3"/>
    </row>
    <row r="9" spans="1:5" ht="18" customHeight="1" hidden="1">
      <c r="A9" s="37" t="s">
        <v>31</v>
      </c>
      <c r="B9" s="38">
        <v>437.235021</v>
      </c>
      <c r="C9" s="37" t="s">
        <v>31</v>
      </c>
      <c r="D9" s="38">
        <v>437.235021</v>
      </c>
      <c r="E9" s="3"/>
    </row>
    <row r="10" spans="1:6" ht="18" customHeight="1" hidden="1">
      <c r="A10" s="37" t="s">
        <v>32</v>
      </c>
      <c r="B10" s="38">
        <v>45.758</v>
      </c>
      <c r="C10" s="37" t="s">
        <v>32</v>
      </c>
      <c r="D10" s="38">
        <v>45.758</v>
      </c>
      <c r="E10" s="3"/>
      <c r="F10" s="7"/>
    </row>
    <row r="11" spans="1:5" ht="18" customHeight="1" hidden="1">
      <c r="A11" s="37" t="s">
        <v>33</v>
      </c>
      <c r="B11" s="38">
        <v>429.105038</v>
      </c>
      <c r="C11" s="37" t="s">
        <v>33</v>
      </c>
      <c r="D11" s="38">
        <v>429.105038</v>
      </c>
      <c r="E11" s="3"/>
    </row>
    <row r="12" spans="1:5" ht="18" customHeight="1" hidden="1">
      <c r="A12" s="37" t="s">
        <v>34</v>
      </c>
      <c r="B12" s="38">
        <v>598.345022</v>
      </c>
      <c r="C12" s="37" t="s">
        <v>34</v>
      </c>
      <c r="D12" s="38">
        <v>598.345022</v>
      </c>
      <c r="E12" s="3"/>
    </row>
    <row r="13" spans="1:5" ht="18" customHeight="1">
      <c r="A13" s="41" t="s">
        <v>35</v>
      </c>
      <c r="B13" s="42">
        <v>3</v>
      </c>
      <c r="C13" s="41" t="s">
        <v>35</v>
      </c>
      <c r="D13" s="42">
        <v>3</v>
      </c>
      <c r="E13" s="3"/>
    </row>
    <row r="14" spans="1:5" ht="18.75" customHeight="1" hidden="1">
      <c r="A14" s="37" t="s">
        <v>36</v>
      </c>
      <c r="B14" s="38">
        <v>3</v>
      </c>
      <c r="C14" s="37" t="s">
        <v>36</v>
      </c>
      <c r="D14" s="38">
        <v>3</v>
      </c>
      <c r="E14" s="3"/>
    </row>
    <row r="15" spans="1:5" ht="18" customHeight="1">
      <c r="A15" s="59" t="s">
        <v>37</v>
      </c>
      <c r="B15" s="60">
        <v>204.02983500000002</v>
      </c>
      <c r="C15" s="59" t="s">
        <v>37</v>
      </c>
      <c r="D15" s="60">
        <v>204.02983500000002</v>
      </c>
      <c r="E15" s="3"/>
    </row>
    <row r="16" spans="1:5" ht="18" customHeight="1">
      <c r="A16" s="37" t="s">
        <v>38</v>
      </c>
      <c r="B16" s="38">
        <v>204.02983500000002</v>
      </c>
      <c r="C16" s="37" t="s">
        <v>38</v>
      </c>
      <c r="D16" s="38">
        <v>204.02983500000002</v>
      </c>
      <c r="E16" s="3"/>
    </row>
    <row r="17" spans="1:5" ht="18" customHeight="1">
      <c r="A17" s="37" t="s">
        <v>39</v>
      </c>
      <c r="B17" s="38">
        <v>204.02983500000002</v>
      </c>
      <c r="C17" s="37" t="s">
        <v>39</v>
      </c>
      <c r="D17" s="38">
        <v>204.02983500000002</v>
      </c>
      <c r="E17" s="3"/>
    </row>
    <row r="18" spans="1:5" ht="18" customHeight="1">
      <c r="A18" s="59" t="s">
        <v>40</v>
      </c>
      <c r="B18" s="60">
        <v>47.609239</v>
      </c>
      <c r="C18" s="59" t="s">
        <v>40</v>
      </c>
      <c r="D18" s="60">
        <v>47.609239</v>
      </c>
      <c r="E18" s="3"/>
    </row>
    <row r="19" spans="1:5" ht="18" customHeight="1">
      <c r="A19" s="37" t="s">
        <v>41</v>
      </c>
      <c r="B19" s="38">
        <v>47.609239</v>
      </c>
      <c r="C19" s="37" t="s">
        <v>41</v>
      </c>
      <c r="D19" s="38">
        <v>47.609239</v>
      </c>
      <c r="E19" s="3"/>
    </row>
    <row r="20" spans="1:5" ht="18" customHeight="1">
      <c r="A20" s="37" t="s">
        <v>42</v>
      </c>
      <c r="B20" s="38">
        <v>36.792539</v>
      </c>
      <c r="C20" s="37" t="s">
        <v>42</v>
      </c>
      <c r="D20" s="38">
        <v>36.792539</v>
      </c>
      <c r="E20" s="3"/>
    </row>
    <row r="21" spans="1:5" ht="18" customHeight="1">
      <c r="A21" s="37" t="s">
        <v>43</v>
      </c>
      <c r="B21" s="38">
        <v>10.8167</v>
      </c>
      <c r="C21" s="37" t="s">
        <v>43</v>
      </c>
      <c r="D21" s="38">
        <v>10.8167</v>
      </c>
      <c r="E21" s="3"/>
    </row>
    <row r="22" spans="1:5" ht="18" customHeight="1">
      <c r="A22" s="59" t="s">
        <v>44</v>
      </c>
      <c r="B22" s="60">
        <v>32.19151</v>
      </c>
      <c r="C22" s="59" t="s">
        <v>44</v>
      </c>
      <c r="D22" s="60">
        <v>32.19151</v>
      </c>
      <c r="E22" s="3"/>
    </row>
    <row r="23" spans="1:5" ht="18" customHeight="1">
      <c r="A23" s="37" t="s">
        <v>45</v>
      </c>
      <c r="B23" s="38">
        <v>2</v>
      </c>
      <c r="C23" s="37" t="s">
        <v>45</v>
      </c>
      <c r="D23" s="38">
        <v>2</v>
      </c>
      <c r="E23" s="3"/>
    </row>
    <row r="24" spans="1:5" ht="18" customHeight="1">
      <c r="A24" s="37" t="s">
        <v>46</v>
      </c>
      <c r="B24" s="38">
        <v>2</v>
      </c>
      <c r="C24" s="37" t="s">
        <v>46</v>
      </c>
      <c r="D24" s="38">
        <v>2</v>
      </c>
      <c r="E24" s="8"/>
    </row>
    <row r="25" spans="1:5" ht="18" customHeight="1">
      <c r="A25" s="37" t="s">
        <v>47</v>
      </c>
      <c r="B25" s="38">
        <v>17.35751</v>
      </c>
      <c r="C25" s="37" t="s">
        <v>47</v>
      </c>
      <c r="D25" s="38">
        <v>17.35751</v>
      </c>
      <c r="E25" s="8"/>
    </row>
    <row r="26" spans="1:5" ht="18" customHeight="1">
      <c r="A26" s="37" t="s">
        <v>48</v>
      </c>
      <c r="B26" s="38">
        <v>12.80081</v>
      </c>
      <c r="C26" s="37" t="s">
        <v>48</v>
      </c>
      <c r="D26" s="38">
        <v>12.80081</v>
      </c>
      <c r="E26" s="3"/>
    </row>
    <row r="27" spans="1:5" ht="18.75" customHeight="1">
      <c r="A27" s="37" t="s">
        <v>49</v>
      </c>
      <c r="B27" s="38">
        <v>4.5567</v>
      </c>
      <c r="C27" s="37" t="s">
        <v>49</v>
      </c>
      <c r="D27" s="38">
        <v>4.5567</v>
      </c>
      <c r="E27" s="3"/>
    </row>
    <row r="28" spans="1:5" ht="18" customHeight="1">
      <c r="A28" s="37" t="s">
        <v>50</v>
      </c>
      <c r="B28" s="38">
        <v>12.834</v>
      </c>
      <c r="C28" s="37" t="s">
        <v>50</v>
      </c>
      <c r="D28" s="38">
        <v>12.834</v>
      </c>
      <c r="E28" s="3"/>
    </row>
    <row r="29" spans="1:5" ht="18" customHeight="1">
      <c r="A29" s="37" t="s">
        <v>51</v>
      </c>
      <c r="B29" s="38">
        <v>12.834</v>
      </c>
      <c r="C29" s="37" t="s">
        <v>51</v>
      </c>
      <c r="D29" s="38">
        <v>12.834</v>
      </c>
      <c r="E29" s="3"/>
    </row>
    <row r="30" spans="1:5" ht="18" customHeight="1">
      <c r="A30" s="59" t="s">
        <v>52</v>
      </c>
      <c r="B30" s="60">
        <v>57.074940000000005</v>
      </c>
      <c r="C30" s="59" t="s">
        <v>52</v>
      </c>
      <c r="D30" s="60">
        <v>57.074940000000005</v>
      </c>
      <c r="E30" s="3"/>
    </row>
    <row r="31" spans="1:5" ht="18" customHeight="1">
      <c r="A31" s="37" t="s">
        <v>53</v>
      </c>
      <c r="B31" s="38">
        <v>57.074940000000005</v>
      </c>
      <c r="C31" s="37" t="s">
        <v>53</v>
      </c>
      <c r="D31" s="38">
        <v>57.074940000000005</v>
      </c>
      <c r="E31" s="3"/>
    </row>
    <row r="32" spans="1:5" ht="18" customHeight="1">
      <c r="A32" s="37" t="s">
        <v>31</v>
      </c>
      <c r="B32" s="38">
        <v>57.074940000000005</v>
      </c>
      <c r="C32" s="37" t="s">
        <v>31</v>
      </c>
      <c r="D32" s="38">
        <v>57.074940000000005</v>
      </c>
      <c r="E32" s="3"/>
    </row>
    <row r="33" spans="1:5" ht="18" customHeight="1">
      <c r="A33" s="59" t="s">
        <v>54</v>
      </c>
      <c r="B33" s="60">
        <v>2</v>
      </c>
      <c r="C33" s="59" t="s">
        <v>54</v>
      </c>
      <c r="D33" s="60">
        <v>2</v>
      </c>
      <c r="E33" s="3"/>
    </row>
    <row r="34" spans="1:5" ht="18" customHeight="1">
      <c r="A34" s="37" t="s">
        <v>54</v>
      </c>
      <c r="B34" s="38">
        <v>2</v>
      </c>
      <c r="C34" s="37" t="s">
        <v>54</v>
      </c>
      <c r="D34" s="38">
        <v>2</v>
      </c>
      <c r="E34" s="3"/>
    </row>
    <row r="35" spans="1:5" ht="18" customHeight="1">
      <c r="A35" s="37" t="s">
        <v>55</v>
      </c>
      <c r="B35" s="38">
        <v>2</v>
      </c>
      <c r="C35" s="37" t="s">
        <v>55</v>
      </c>
      <c r="D35" s="38">
        <v>2</v>
      </c>
      <c r="E35" s="3"/>
    </row>
  </sheetData>
  <mergeCells count="1">
    <mergeCell ref="C4:D4"/>
  </mergeCells>
  <printOptions horizontalCentered="1"/>
  <pageMargins left="0.6299212598425197" right="0.6299212598425197" top="0.5905511811023623" bottom="0.7086614173228347" header="0.5118110236220472" footer="0.5118110236220472"/>
  <pageSetup fitToHeight="10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3">
      <selection activeCell="C27" sqref="C27"/>
    </sheetView>
  </sheetViews>
  <sheetFormatPr defaultColWidth="9.16015625" defaultRowHeight="11.25"/>
  <cols>
    <col min="1" max="1" width="11.83203125" style="0" customWidth="1"/>
    <col min="2" max="2" width="34.83203125" style="0" customWidth="1"/>
    <col min="3" max="3" width="14.66015625" style="0" customWidth="1"/>
    <col min="4" max="4" width="18.5" style="0" customWidth="1"/>
    <col min="5" max="5" width="19.5" style="0" customWidth="1"/>
    <col min="6" max="6" width="17.66015625" style="0" customWidth="1"/>
    <col min="7" max="253" width="9.16015625" style="0" customWidth="1"/>
  </cols>
  <sheetData>
    <row r="1" spans="1:6" ht="18" customHeight="1">
      <c r="A1" s="10"/>
      <c r="B1" s="9"/>
      <c r="C1" s="11"/>
      <c r="D1" s="11"/>
      <c r="E1" s="11"/>
      <c r="F1" s="11"/>
    </row>
    <row r="2" spans="1:6" ht="18" customHeight="1">
      <c r="A2" s="12" t="s">
        <v>105</v>
      </c>
      <c r="B2" s="12"/>
      <c r="C2" s="12"/>
      <c r="D2" s="12"/>
      <c r="E2" s="12"/>
      <c r="F2" s="12"/>
    </row>
    <row r="3" spans="1:6" ht="18" customHeight="1">
      <c r="A3" s="13" t="s">
        <v>56</v>
      </c>
      <c r="B3" s="14"/>
      <c r="C3" s="11"/>
      <c r="D3" s="11"/>
      <c r="E3" s="11"/>
      <c r="F3" s="11" t="s">
        <v>5</v>
      </c>
    </row>
    <row r="4" spans="1:6" s="28" customFormat="1" ht="42.75" customHeight="1">
      <c r="A4" s="25" t="s">
        <v>8</v>
      </c>
      <c r="B4" s="26" t="s">
        <v>4</v>
      </c>
      <c r="C4" s="56" t="s">
        <v>3</v>
      </c>
      <c r="D4" s="26" t="s">
        <v>11</v>
      </c>
      <c r="E4" s="26" t="s">
        <v>10</v>
      </c>
      <c r="F4" s="26" t="s">
        <v>7</v>
      </c>
    </row>
    <row r="5" spans="1:6" s="28" customFormat="1" ht="17.25" customHeight="1">
      <c r="A5" s="63" t="s">
        <v>102</v>
      </c>
      <c r="B5" s="63"/>
      <c r="C5" s="57">
        <f>C6+C10+C13+C17+C20</f>
        <v>11878548.83</v>
      </c>
      <c r="D5" s="57">
        <f>D6+D10+D13+D17+D20</f>
        <v>11878548.83</v>
      </c>
      <c r="E5" s="26"/>
      <c r="F5" s="26"/>
    </row>
    <row r="6" spans="1:6" s="20" customFormat="1" ht="27" customHeight="1">
      <c r="A6" s="46" t="s">
        <v>61</v>
      </c>
      <c r="B6" s="58" t="s">
        <v>29</v>
      </c>
      <c r="C6" s="55">
        <v>8663400.59</v>
      </c>
      <c r="D6" s="55">
        <v>8663400.59</v>
      </c>
      <c r="E6" s="21"/>
      <c r="F6" s="21"/>
    </row>
    <row r="7" spans="1:6" ht="27" customHeight="1">
      <c r="A7" s="46" t="s">
        <v>62</v>
      </c>
      <c r="B7" s="52" t="s">
        <v>94</v>
      </c>
      <c r="C7" s="54">
        <v>8663400.59</v>
      </c>
      <c r="D7" s="54">
        <v>8663400.59</v>
      </c>
      <c r="E7" s="22"/>
      <c r="F7" s="22"/>
    </row>
    <row r="8" spans="1:6" ht="27" customHeight="1">
      <c r="A8" s="46" t="s">
        <v>63</v>
      </c>
      <c r="B8" s="52" t="s">
        <v>90</v>
      </c>
      <c r="C8" s="54">
        <v>4372350.21</v>
      </c>
      <c r="D8" s="54">
        <v>4372350.21</v>
      </c>
      <c r="E8" s="22"/>
      <c r="F8" s="22"/>
    </row>
    <row r="9" spans="1:6" ht="27" customHeight="1">
      <c r="A9" s="46" t="s">
        <v>65</v>
      </c>
      <c r="B9" s="53" t="s">
        <v>91</v>
      </c>
      <c r="C9" s="54">
        <v>4291050.38</v>
      </c>
      <c r="D9" s="54">
        <v>4291050.38</v>
      </c>
      <c r="E9" s="22"/>
      <c r="F9" s="22"/>
    </row>
    <row r="10" spans="1:6" ht="27" customHeight="1">
      <c r="A10" s="46" t="s">
        <v>69</v>
      </c>
      <c r="B10" s="58" t="s">
        <v>37</v>
      </c>
      <c r="C10" s="54">
        <v>2040298.35</v>
      </c>
      <c r="D10" s="54">
        <v>2040298.35</v>
      </c>
      <c r="E10" s="22"/>
      <c r="F10" s="22"/>
    </row>
    <row r="11" spans="1:6" ht="27" customHeight="1">
      <c r="A11" s="46" t="s">
        <v>70</v>
      </c>
      <c r="B11" s="52" t="s">
        <v>93</v>
      </c>
      <c r="C11" s="54">
        <v>2040298.35</v>
      </c>
      <c r="D11" s="54">
        <v>2040298.35</v>
      </c>
      <c r="E11" s="23"/>
      <c r="F11" s="23"/>
    </row>
    <row r="12" spans="1:6" ht="27" customHeight="1">
      <c r="A12" s="46" t="s">
        <v>71</v>
      </c>
      <c r="B12" s="53" t="s">
        <v>92</v>
      </c>
      <c r="C12" s="54">
        <v>2040298.35</v>
      </c>
      <c r="D12" s="54">
        <v>2040298.35</v>
      </c>
      <c r="E12" s="23"/>
      <c r="F12" s="23"/>
    </row>
    <row r="13" spans="1:6" ht="27" customHeight="1">
      <c r="A13" s="46" t="s">
        <v>72</v>
      </c>
      <c r="B13" s="58" t="s">
        <v>40</v>
      </c>
      <c r="C13" s="54">
        <v>476092.39</v>
      </c>
      <c r="D13" s="54">
        <v>476092.39</v>
      </c>
      <c r="E13" s="23"/>
      <c r="F13" s="23"/>
    </row>
    <row r="14" spans="1:6" ht="27" customHeight="1">
      <c r="A14" s="46" t="s">
        <v>73</v>
      </c>
      <c r="B14" s="52" t="s">
        <v>95</v>
      </c>
      <c r="C14" s="54">
        <v>476092.39</v>
      </c>
      <c r="D14" s="54">
        <v>476092.39</v>
      </c>
      <c r="E14" s="23"/>
      <c r="F14" s="23"/>
    </row>
    <row r="15" spans="1:6" ht="27" customHeight="1">
      <c r="A15" s="46" t="s">
        <v>74</v>
      </c>
      <c r="B15" s="53" t="s">
        <v>96</v>
      </c>
      <c r="C15" s="54">
        <v>367925.39</v>
      </c>
      <c r="D15" s="54">
        <v>367925.39</v>
      </c>
      <c r="E15" s="23"/>
      <c r="F15" s="23"/>
    </row>
    <row r="16" spans="1:6" ht="27" customHeight="1">
      <c r="A16" s="46" t="s">
        <v>75</v>
      </c>
      <c r="B16" s="53" t="s">
        <v>97</v>
      </c>
      <c r="C16" s="54">
        <v>108167</v>
      </c>
      <c r="D16" s="54">
        <v>108167</v>
      </c>
      <c r="E16" s="23"/>
      <c r="F16" s="23"/>
    </row>
    <row r="17" spans="1:6" ht="27" customHeight="1">
      <c r="A17" s="46" t="s">
        <v>76</v>
      </c>
      <c r="B17" s="58" t="s">
        <v>44</v>
      </c>
      <c r="C17" s="54">
        <v>128008.1</v>
      </c>
      <c r="D17" s="54">
        <v>128008.1</v>
      </c>
      <c r="E17" s="23"/>
      <c r="F17" s="23"/>
    </row>
    <row r="18" spans="1:6" ht="27" customHeight="1">
      <c r="A18" s="46" t="s">
        <v>79</v>
      </c>
      <c r="B18" s="52" t="s">
        <v>98</v>
      </c>
      <c r="C18" s="54">
        <v>128008.1</v>
      </c>
      <c r="D18" s="54">
        <v>128008.1</v>
      </c>
      <c r="E18" s="23"/>
      <c r="F18" s="23"/>
    </row>
    <row r="19" spans="1:6" ht="27" customHeight="1">
      <c r="A19" s="48" t="s">
        <v>80</v>
      </c>
      <c r="B19" s="53" t="s">
        <v>99</v>
      </c>
      <c r="C19" s="54">
        <v>128008.1</v>
      </c>
      <c r="D19" s="54">
        <v>128008.1</v>
      </c>
      <c r="E19" s="49"/>
      <c r="F19" s="49"/>
    </row>
    <row r="20" spans="1:6" ht="27" customHeight="1">
      <c r="A20" s="50" t="s">
        <v>84</v>
      </c>
      <c r="B20" s="58" t="s">
        <v>52</v>
      </c>
      <c r="C20" s="54">
        <v>570749.4</v>
      </c>
      <c r="D20" s="54">
        <v>570749.4</v>
      </c>
      <c r="E20" s="51"/>
      <c r="F20" s="51"/>
    </row>
    <row r="21" spans="1:6" ht="27" customHeight="1">
      <c r="A21" s="50" t="s">
        <v>85</v>
      </c>
      <c r="B21" s="52" t="s">
        <v>100</v>
      </c>
      <c r="C21" s="54">
        <v>570749.4</v>
      </c>
      <c r="D21" s="54">
        <v>570749.4</v>
      </c>
      <c r="E21" s="51"/>
      <c r="F21" s="51"/>
    </row>
    <row r="22" spans="1:6" ht="27" customHeight="1">
      <c r="A22" s="50" t="s">
        <v>86</v>
      </c>
      <c r="B22" s="53" t="s">
        <v>101</v>
      </c>
      <c r="C22" s="54">
        <v>570749.4</v>
      </c>
      <c r="D22" s="54">
        <v>570749.4</v>
      </c>
      <c r="E22" s="51"/>
      <c r="F22" s="51"/>
    </row>
    <row r="24" ht="18.75">
      <c r="C24" s="32"/>
    </row>
  </sheetData>
  <mergeCells count="1">
    <mergeCell ref="A5:B5"/>
  </mergeCells>
  <printOptions horizontalCentered="1"/>
  <pageMargins left="0.6299212598425197" right="0.6299212598425197" top="0.5905511811023623" bottom="0.7086614173228347" header="0.5118110236220472" footer="0.5118110236220472"/>
  <pageSetup fitToHeight="10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7">
      <selection activeCell="E27" sqref="E27"/>
    </sheetView>
  </sheetViews>
  <sheetFormatPr defaultColWidth="9.16015625" defaultRowHeight="11.25"/>
  <cols>
    <col min="1" max="1" width="10.83203125" style="0" customWidth="1"/>
    <col min="2" max="2" width="25" style="0" customWidth="1"/>
    <col min="3" max="3" width="17.5" style="0" customWidth="1"/>
    <col min="4" max="5" width="19.66015625" style="0" customWidth="1"/>
    <col min="6" max="6" width="17.66015625" style="0" customWidth="1"/>
    <col min="7" max="254" width="9.16015625" style="0" customWidth="1"/>
  </cols>
  <sheetData>
    <row r="1" spans="1:6" ht="18" customHeight="1">
      <c r="A1" s="10"/>
      <c r="B1" s="9"/>
      <c r="C1" s="11"/>
      <c r="D1" s="11"/>
      <c r="E1" s="11"/>
      <c r="F1" s="11"/>
    </row>
    <row r="2" spans="1:6" ht="18" customHeight="1">
      <c r="A2" s="12" t="s">
        <v>106</v>
      </c>
      <c r="B2" s="12"/>
      <c r="C2" s="12"/>
      <c r="D2" s="12"/>
      <c r="E2" s="12"/>
      <c r="F2" s="12"/>
    </row>
    <row r="3" spans="1:6" ht="26.25" customHeight="1">
      <c r="A3" s="13" t="s">
        <v>56</v>
      </c>
      <c r="B3" s="14"/>
      <c r="C3" s="11"/>
      <c r="D3" s="11"/>
      <c r="E3" s="11"/>
      <c r="F3" s="11" t="s">
        <v>5</v>
      </c>
    </row>
    <row r="4" spans="1:6" s="28" customFormat="1" ht="35.25" customHeight="1">
      <c r="A4" s="25" t="s">
        <v>8</v>
      </c>
      <c r="B4" s="26" t="s">
        <v>4</v>
      </c>
      <c r="C4" s="27" t="s">
        <v>3</v>
      </c>
      <c r="D4" s="26" t="s">
        <v>9</v>
      </c>
      <c r="E4" s="26" t="s">
        <v>12</v>
      </c>
      <c r="F4" s="26" t="s">
        <v>7</v>
      </c>
    </row>
    <row r="5" spans="1:6" s="28" customFormat="1" ht="21.75" customHeight="1">
      <c r="A5" s="63" t="s">
        <v>103</v>
      </c>
      <c r="B5" s="64"/>
      <c r="C5" s="54">
        <v>6684937.22</v>
      </c>
      <c r="D5" s="54">
        <v>6684937.22</v>
      </c>
      <c r="E5" s="26"/>
      <c r="F5" s="26"/>
    </row>
    <row r="6" spans="1:6" s="24" customFormat="1" ht="23.25" customHeight="1">
      <c r="A6" s="46" t="s">
        <v>61</v>
      </c>
      <c r="B6" s="44" t="s">
        <v>29</v>
      </c>
      <c r="C6" s="54">
        <v>6471030.22</v>
      </c>
      <c r="D6" s="54">
        <v>6471030.22</v>
      </c>
      <c r="E6" s="29"/>
      <c r="F6" s="21"/>
    </row>
    <row r="7" spans="1:6" ht="23.25" customHeight="1">
      <c r="A7" s="46" t="s">
        <v>62</v>
      </c>
      <c r="B7" s="44" t="s">
        <v>30</v>
      </c>
      <c r="C7" s="54">
        <v>6441030.22</v>
      </c>
      <c r="D7" s="54">
        <v>6441030.22</v>
      </c>
      <c r="E7" s="22"/>
      <c r="F7" s="22"/>
    </row>
    <row r="8" spans="1:6" ht="23.25" customHeight="1">
      <c r="A8" s="46" t="s">
        <v>64</v>
      </c>
      <c r="B8" s="44" t="s">
        <v>32</v>
      </c>
      <c r="C8" s="54">
        <v>457580</v>
      </c>
      <c r="D8" s="54">
        <v>457580</v>
      </c>
      <c r="E8" s="22"/>
      <c r="F8" s="22"/>
    </row>
    <row r="9" spans="1:6" ht="23.25" customHeight="1">
      <c r="A9" s="46" t="s">
        <v>66</v>
      </c>
      <c r="B9" s="44" t="s">
        <v>34</v>
      </c>
      <c r="C9" s="54">
        <v>5983450.22</v>
      </c>
      <c r="D9" s="54">
        <v>5983450.22</v>
      </c>
      <c r="E9" s="22"/>
      <c r="F9" s="22"/>
    </row>
    <row r="10" spans="1:6" ht="23.25" customHeight="1">
      <c r="A10" s="46" t="s">
        <v>67</v>
      </c>
      <c r="B10" s="44" t="s">
        <v>35</v>
      </c>
      <c r="C10" s="54">
        <v>30000</v>
      </c>
      <c r="D10" s="54">
        <v>30000</v>
      </c>
      <c r="E10" s="22"/>
      <c r="F10" s="22"/>
    </row>
    <row r="11" spans="1:6" ht="23.25" customHeight="1">
      <c r="A11" s="46" t="s">
        <v>68</v>
      </c>
      <c r="B11" s="44" t="s">
        <v>36</v>
      </c>
      <c r="C11" s="54">
        <v>30000</v>
      </c>
      <c r="D11" s="54">
        <v>30000</v>
      </c>
      <c r="E11" s="22"/>
      <c r="F11" s="22"/>
    </row>
    <row r="12" spans="1:6" ht="23.25" customHeight="1">
      <c r="A12" s="46" t="s">
        <v>76</v>
      </c>
      <c r="B12" s="44" t="s">
        <v>44</v>
      </c>
      <c r="C12" s="54">
        <v>193907</v>
      </c>
      <c r="D12" s="54">
        <v>193907</v>
      </c>
      <c r="E12" s="22"/>
      <c r="F12" s="22"/>
    </row>
    <row r="13" spans="1:6" ht="23.25" customHeight="1">
      <c r="A13" s="46" t="s">
        <v>77</v>
      </c>
      <c r="B13" s="44" t="s">
        <v>45</v>
      </c>
      <c r="C13" s="54">
        <v>20000</v>
      </c>
      <c r="D13" s="54">
        <v>20000</v>
      </c>
      <c r="E13" s="22"/>
      <c r="F13" s="22"/>
    </row>
    <row r="14" spans="1:6" ht="23.25" customHeight="1">
      <c r="A14" s="46" t="s">
        <v>78</v>
      </c>
      <c r="B14" s="44" t="s">
        <v>46</v>
      </c>
      <c r="C14" s="54">
        <v>20000</v>
      </c>
      <c r="D14" s="54">
        <v>20000</v>
      </c>
      <c r="E14" s="22"/>
      <c r="F14" s="22"/>
    </row>
    <row r="15" spans="1:6" ht="23.25" customHeight="1">
      <c r="A15" s="46" t="s">
        <v>79</v>
      </c>
      <c r="B15" s="44" t="s">
        <v>47</v>
      </c>
      <c r="C15" s="54">
        <v>45567</v>
      </c>
      <c r="D15" s="54">
        <v>45567</v>
      </c>
      <c r="E15" s="23"/>
      <c r="F15" s="23"/>
    </row>
    <row r="16" spans="1:6" ht="23.25" customHeight="1">
      <c r="A16" s="46" t="s">
        <v>81</v>
      </c>
      <c r="B16" s="44" t="s">
        <v>49</v>
      </c>
      <c r="C16" s="54">
        <v>45567</v>
      </c>
      <c r="D16" s="54">
        <v>45567</v>
      </c>
      <c r="E16" s="23"/>
      <c r="F16" s="23"/>
    </row>
    <row r="17" spans="1:6" ht="23.25" customHeight="1">
      <c r="A17" s="46" t="s">
        <v>82</v>
      </c>
      <c r="B17" s="44" t="s">
        <v>50</v>
      </c>
      <c r="C17" s="54">
        <v>128340</v>
      </c>
      <c r="D17" s="54">
        <v>128340</v>
      </c>
      <c r="E17" s="23"/>
      <c r="F17" s="23"/>
    </row>
    <row r="18" spans="1:6" ht="23.25" customHeight="1">
      <c r="A18" s="46" t="s">
        <v>83</v>
      </c>
      <c r="B18" s="44" t="s">
        <v>51</v>
      </c>
      <c r="C18" s="54">
        <v>128340</v>
      </c>
      <c r="D18" s="54">
        <v>128340</v>
      </c>
      <c r="E18" s="23"/>
      <c r="F18" s="23"/>
    </row>
    <row r="19" spans="1:6" ht="23.25" customHeight="1">
      <c r="A19" s="46" t="s">
        <v>87</v>
      </c>
      <c r="B19" s="44" t="s">
        <v>54</v>
      </c>
      <c r="C19" s="54">
        <v>20000</v>
      </c>
      <c r="D19" s="54">
        <v>20000</v>
      </c>
      <c r="E19" s="23"/>
      <c r="F19" s="23"/>
    </row>
    <row r="20" spans="1:6" ht="23.25" customHeight="1">
      <c r="A20" s="46" t="s">
        <v>88</v>
      </c>
      <c r="B20" s="44" t="s">
        <v>54</v>
      </c>
      <c r="C20" s="54">
        <v>20000</v>
      </c>
      <c r="D20" s="54">
        <v>20000</v>
      </c>
      <c r="E20" s="23"/>
      <c r="F20" s="23"/>
    </row>
    <row r="21" spans="1:6" ht="23.25" customHeight="1" thickBot="1">
      <c r="A21" s="47" t="s">
        <v>89</v>
      </c>
      <c r="B21" s="45" t="s">
        <v>55</v>
      </c>
      <c r="C21" s="54">
        <v>20000</v>
      </c>
      <c r="D21" s="54">
        <v>20000</v>
      </c>
      <c r="E21" s="23"/>
      <c r="F21" s="23"/>
    </row>
    <row r="28" ht="18.75">
      <c r="C28" s="32"/>
    </row>
  </sheetData>
  <mergeCells count="1">
    <mergeCell ref="A5:B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1"/>
  <sheetViews>
    <sheetView showGridLines="0" showZeros="0" workbookViewId="0" topLeftCell="A1">
      <selection activeCell="H15" sqref="H15"/>
    </sheetView>
  </sheetViews>
  <sheetFormatPr defaultColWidth="9.33203125" defaultRowHeight="11.25"/>
  <cols>
    <col min="1" max="1" width="24.16015625" style="0" customWidth="1"/>
    <col min="2" max="2" width="12.83203125" style="0" customWidth="1"/>
    <col min="3" max="3" width="12.66015625" style="0" customWidth="1"/>
    <col min="4" max="4" width="10.5" style="0" customWidth="1"/>
    <col min="5" max="5" width="18.16015625" style="0" customWidth="1"/>
    <col min="6" max="6" width="14" style="0" customWidth="1"/>
    <col min="8" max="8" width="14.5" style="0" customWidth="1"/>
    <col min="9" max="9" width="10.66015625" style="0" customWidth="1"/>
    <col min="10" max="10" width="17.5" style="0" customWidth="1"/>
    <col min="11" max="11" width="15.33203125" style="0" customWidth="1"/>
  </cols>
  <sheetData>
    <row r="1" ht="34.5" customHeight="1"/>
    <row r="2" spans="1:11" ht="42.75" customHeight="1">
      <c r="A2" s="77" t="s">
        <v>21</v>
      </c>
      <c r="B2" s="77"/>
      <c r="C2" s="77"/>
      <c r="D2" s="77"/>
      <c r="E2" s="77"/>
      <c r="F2" s="77"/>
      <c r="G2" s="78"/>
      <c r="H2" s="78"/>
      <c r="I2" s="78"/>
      <c r="J2" s="78"/>
      <c r="K2" s="78"/>
    </row>
    <row r="3" spans="1:11" ht="28.5" customHeight="1">
      <c r="A3" s="34"/>
      <c r="B3" s="34"/>
      <c r="C3" s="34"/>
      <c r="D3" s="34"/>
      <c r="E3" s="34"/>
      <c r="F3" s="34"/>
      <c r="K3" s="33" t="s">
        <v>20</v>
      </c>
    </row>
    <row r="4" spans="1:11" ht="28.5" customHeight="1">
      <c r="A4" s="69" t="s">
        <v>13</v>
      </c>
      <c r="B4" s="71" t="s">
        <v>23</v>
      </c>
      <c r="C4" s="75"/>
      <c r="D4" s="75"/>
      <c r="E4" s="75"/>
      <c r="F4" s="76"/>
      <c r="G4" s="71" t="s">
        <v>22</v>
      </c>
      <c r="H4" s="75"/>
      <c r="I4" s="75"/>
      <c r="J4" s="75"/>
      <c r="K4" s="76"/>
    </row>
    <row r="5" spans="1:11" s="33" customFormat="1" ht="30" customHeight="1">
      <c r="A5" s="73"/>
      <c r="B5" s="69" t="s">
        <v>19</v>
      </c>
      <c r="C5" s="69" t="s">
        <v>14</v>
      </c>
      <c r="D5" s="69" t="s">
        <v>15</v>
      </c>
      <c r="E5" s="71" t="s">
        <v>16</v>
      </c>
      <c r="F5" s="72"/>
      <c r="G5" s="69" t="s">
        <v>3</v>
      </c>
      <c r="H5" s="69" t="s">
        <v>14</v>
      </c>
      <c r="I5" s="69" t="s">
        <v>15</v>
      </c>
      <c r="J5" s="71" t="s">
        <v>16</v>
      </c>
      <c r="K5" s="72"/>
    </row>
    <row r="6" spans="1:11" s="33" customFormat="1" ht="39.75" customHeight="1">
      <c r="A6" s="74"/>
      <c r="B6" s="70"/>
      <c r="C6" s="70"/>
      <c r="D6" s="70"/>
      <c r="E6" s="26" t="s">
        <v>17</v>
      </c>
      <c r="F6" s="26" t="s">
        <v>18</v>
      </c>
      <c r="G6" s="70"/>
      <c r="H6" s="70"/>
      <c r="I6" s="70"/>
      <c r="J6" s="26" t="s">
        <v>17</v>
      </c>
      <c r="K6" s="26" t="s">
        <v>18</v>
      </c>
    </row>
    <row r="7" spans="1:11" s="33" customFormat="1" ht="52.5" customHeight="1">
      <c r="A7" s="21" t="s">
        <v>57</v>
      </c>
      <c r="B7" s="35">
        <f>SUM(C7:F7)</f>
        <v>110</v>
      </c>
      <c r="C7" s="35">
        <v>0</v>
      </c>
      <c r="D7" s="35">
        <v>43</v>
      </c>
      <c r="E7" s="35">
        <v>67</v>
      </c>
      <c r="F7" s="35">
        <v>0</v>
      </c>
      <c r="G7" s="35">
        <f>SUM(H7:K7)</f>
        <v>46.4</v>
      </c>
      <c r="H7" s="35">
        <v>0</v>
      </c>
      <c r="I7" s="35">
        <v>32.19</v>
      </c>
      <c r="J7" s="35">
        <v>14.21</v>
      </c>
      <c r="K7" s="35">
        <v>0</v>
      </c>
    </row>
    <row r="8" spans="1:11" ht="11.25">
      <c r="A8" s="65" t="s">
        <v>58</v>
      </c>
      <c r="B8" s="65"/>
      <c r="C8" s="65"/>
      <c r="D8" s="65"/>
      <c r="E8" s="65"/>
      <c r="F8" s="66"/>
      <c r="G8" s="66"/>
      <c r="H8" s="66"/>
      <c r="I8" s="66"/>
      <c r="J8" s="66"/>
      <c r="K8" s="66"/>
    </row>
    <row r="9" spans="1:11" ht="11.25">
      <c r="A9" s="67"/>
      <c r="B9" s="67"/>
      <c r="C9" s="67"/>
      <c r="D9" s="67"/>
      <c r="E9" s="67"/>
      <c r="F9" s="68"/>
      <c r="G9" s="68"/>
      <c r="H9" s="68"/>
      <c r="I9" s="68"/>
      <c r="J9" s="68"/>
      <c r="K9" s="68"/>
    </row>
    <row r="10" spans="1:11" ht="11.25">
      <c r="A10" s="67"/>
      <c r="B10" s="67"/>
      <c r="C10" s="67"/>
      <c r="D10" s="67"/>
      <c r="E10" s="67"/>
      <c r="F10" s="68"/>
      <c r="G10" s="68"/>
      <c r="H10" s="68"/>
      <c r="I10" s="68"/>
      <c r="J10" s="68"/>
      <c r="K10" s="68"/>
    </row>
    <row r="11" spans="1:11" ht="11.25">
      <c r="A11" s="67"/>
      <c r="B11" s="67"/>
      <c r="C11" s="67"/>
      <c r="D11" s="67"/>
      <c r="E11" s="67"/>
      <c r="F11" s="68"/>
      <c r="G11" s="68"/>
      <c r="H11" s="68"/>
      <c r="I11" s="68"/>
      <c r="J11" s="68"/>
      <c r="K11" s="68"/>
    </row>
  </sheetData>
  <mergeCells count="13">
    <mergeCell ref="H5:H6"/>
    <mergeCell ref="I5:I6"/>
    <mergeCell ref="A2:K2"/>
    <mergeCell ref="A8:K11"/>
    <mergeCell ref="B5:B6"/>
    <mergeCell ref="C5:C6"/>
    <mergeCell ref="D5:D6"/>
    <mergeCell ref="E5:F5"/>
    <mergeCell ref="J5:K5"/>
    <mergeCell ref="A4:A6"/>
    <mergeCell ref="G4:K4"/>
    <mergeCell ref="B4:F4"/>
    <mergeCell ref="G5:G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8"/>
  <sheetViews>
    <sheetView workbookViewId="0" topLeftCell="A1">
      <selection activeCell="A34" sqref="A34"/>
    </sheetView>
  </sheetViews>
  <sheetFormatPr defaultColWidth="9.33203125" defaultRowHeight="11.25"/>
  <cols>
    <col min="1" max="1" width="40.16015625" style="0" customWidth="1"/>
    <col min="2" max="2" width="41.5" style="0" customWidth="1"/>
    <col min="3" max="3" width="40.66015625" style="0" customWidth="1"/>
  </cols>
  <sheetData>
    <row r="4" spans="1:3" ht="12">
      <c r="A4" s="1"/>
      <c r="B4" s="1"/>
      <c r="C4" s="2"/>
    </row>
    <row r="5" spans="1:3" ht="36" customHeight="1">
      <c r="A5" s="79" t="s">
        <v>27</v>
      </c>
      <c r="B5" s="79"/>
      <c r="C5" s="79"/>
    </row>
    <row r="6" spans="1:3" ht="29.25" customHeight="1">
      <c r="A6" s="30"/>
      <c r="B6" s="30"/>
      <c r="C6" s="31" t="s">
        <v>5</v>
      </c>
    </row>
    <row r="7" spans="1:3" ht="46.5" customHeight="1">
      <c r="A7" s="36" t="s">
        <v>24</v>
      </c>
      <c r="B7" s="36" t="s">
        <v>25</v>
      </c>
      <c r="C7" s="36" t="s">
        <v>26</v>
      </c>
    </row>
    <row r="8" spans="1:3" ht="62.25" customHeight="1">
      <c r="A8" s="43" t="s">
        <v>57</v>
      </c>
      <c r="B8" s="43">
        <v>12</v>
      </c>
      <c r="C8" s="43">
        <v>9.39</v>
      </c>
    </row>
    <row r="17" ht="23.25" customHeight="1"/>
  </sheetData>
  <mergeCells count="1">
    <mergeCell ref="A5:C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2016-06-28T07:35:41Z</cp:lastPrinted>
  <dcterms:created xsi:type="dcterms:W3CDTF">2012-05-22T11:54:17Z</dcterms:created>
  <dcterms:modified xsi:type="dcterms:W3CDTF">2016-06-28T07:35:45Z</dcterms:modified>
  <cp:category/>
  <cp:version/>
  <cp:contentType/>
  <cp:contentStatus/>
</cp:coreProperties>
</file>