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'g05一般公共预算财政拨款支出决算表'!$A$1:$G$24</definedName>
    <definedName name="_xlnm.Print_Area" localSheetId="5">'g06一般公共预算财政拨款基本支出决算表'!$A$1:$G$40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<sst xmlns="http://schemas.openxmlformats.org/spreadsheetml/2006/main" count="344" uniqueCount="175">
  <si>
    <t>收入支出决算总表</t>
  </si>
  <si>
    <t>公开01表</t>
  </si>
  <si>
    <t>部门：乐昌市卫生和计划生育局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</si>
  <si>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</si>
  <si>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</si>
  <si>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</si>
  <si>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</si>
  <si>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</si>
  <si>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</si>
  <si>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</si>
  <si>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</si>
  <si>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</si>
  <si>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</si>
  <si>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</si>
  <si>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</si>
  <si>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</si>
  <si>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</si>
  <si>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</si>
  <si>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</si>
  <si>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</si>
  <si>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</si>
  <si>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</si>
  <si>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</si>
  <si>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</si>
  <si>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</si>
  <si>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</si>
  <si>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</si>
  <si>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</si>
  <si>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</si>
  <si>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</si>
  <si>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</si>
  <si>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</si>
  <si>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</si>
  <si>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</si>
  <si>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</si>
  <si>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八、社会保障和就业支出</t>
  </si>
  <si>
    <t>20</t>
  </si>
  <si>
    <t>8</t>
  </si>
  <si>
    <t>九、医疗卫生与计划生育支出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</si>
  <si>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</si>
  <si>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</si>
  <si>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</si>
  <si>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</si>
  <si>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</si>
  <si>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</si>
  <si>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</si>
  <si>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</si>
  <si>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</si>
  <si>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</si>
  <si>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</si>
  <si>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</si>
  <si>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</si>
  <si>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</si>
  <si>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</si>
  <si>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</si>
  <si>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</si>
  <si>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</si>
  <si>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</si>
  <si>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</si>
  <si>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</si>
  <si>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</si>
  <si>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</si>
  <si>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</si>
  <si>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</si>
  <si>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</si>
  <si>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</si>
  <si>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</si>
  <si>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</si>
  <si>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</si>
  <si>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2060404</t>
  </si>
  <si>
    <t xml:space="preserve">  科技成果转化与扩散</t>
  </si>
  <si>
    <t>2080501</t>
  </si>
  <si>
    <t xml:space="preserve">  归口管理的行政单位离退休</t>
  </si>
  <si>
    <t>2080801</t>
  </si>
  <si>
    <t xml:space="preserve">  死亡抚恤</t>
  </si>
  <si>
    <t>2100101</t>
  </si>
  <si>
    <t xml:space="preserve">  行政运行</t>
  </si>
  <si>
    <t>2100199</t>
  </si>
  <si>
    <t xml:space="preserve">  其他医疗卫生与计划生育管理事务支出</t>
  </si>
  <si>
    <t>2100399</t>
  </si>
  <si>
    <t xml:space="preserve">  其他基层医疗卫生机构支出</t>
  </si>
  <si>
    <t>2100302</t>
  </si>
  <si>
    <t xml:space="preserve">  乡镇卫生院</t>
  </si>
  <si>
    <t>2100409</t>
  </si>
  <si>
    <t xml:space="preserve">  重大公共卫生专项</t>
  </si>
  <si>
    <t>2100501</t>
  </si>
  <si>
    <t xml:space="preserve">  行政单位医疗</t>
  </si>
  <si>
    <t>2100503</t>
  </si>
  <si>
    <t xml:space="preserve">  公务员医疗补助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</si>
  <si>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</si>
  <si>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</si>
  <si>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</si>
  <si>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</si>
  <si>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</si>
  <si>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</si>
  <si>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2109901</t>
  </si>
  <si>
    <t xml:space="preserve">  其他医疗卫生与计划生育支出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</si>
  <si>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</si>
  <si>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</si>
  <si>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</si>
  <si>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</si>
  <si>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</si>
  <si>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</si>
  <si>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</si>
  <si>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</si>
  <si>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</si>
  <si>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</si>
  <si>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</si>
  <si>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部门：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</si>
  <si>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</si>
  <si>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</si>
  <si>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</si>
  <si>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</si>
  <si>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</si>
  <si>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</si>
  <si>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</si>
  <si>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</si>
  <si>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</si>
  <si>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</si>
  <si>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</si>
  <si>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</si>
  <si>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</si>
  <si>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</si>
  <si>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</si>
  <si>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</si>
  <si>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</si>
  <si>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</si>
  <si>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</si>
  <si>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</si>
  <si>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/>
  </si>
  <si>
    <t>基本工资</t>
  </si>
  <si>
    <t>津贴补贴</t>
  </si>
  <si>
    <t>奖金</t>
  </si>
  <si>
    <t>社会保障费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</si>
  <si>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</si>
  <si>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</si>
  <si>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</si>
  <si>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</si>
  <si>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</si>
  <si>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</si>
  <si>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</si>
  <si>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</si>
  <si>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</si>
  <si>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</si>
  <si>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</si>
  <si>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</si>
  <si>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</si>
  <si>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</si>
  <si>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</si>
  <si>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</t>
  </si>
  <si>
    <t>其他商品和服务支出</t>
  </si>
  <si>
    <t>退休费</t>
  </si>
  <si>
    <t>抚恤金</t>
  </si>
  <si>
    <t>生活补助</t>
  </si>
  <si>
    <t>医疗费</t>
  </si>
  <si>
    <t>奖励金</t>
  </si>
  <si>
    <t>住房公积金</t>
  </si>
  <si>
    <t>物业服务补贴</t>
  </si>
  <si>
    <t>其他对个人和家庭的补助支出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</si>
  <si>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</si>
  <si>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</si>
  <si>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</si>
  <si>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</si>
  <si>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</si>
  <si>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</si>
  <si>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</si>
  <si>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</si>
  <si>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</si>
  <si>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</si>
  <si>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</si>
  <si>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</si>
  <si>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</si>
  <si>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</si>
  <si>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财政局未安排政府性基金预算拨款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</si>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</sst>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rgb="FF000000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237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 horizontal="right" vertical="center" shrinkToFit="1"/>
    </xf>
    <xf numFmtId="0" fontId="0" fillId="0" borderId="50" xfId="0" applyFill="1" applyBorder="1" applyAlignment="1">
      <alignment horizontal="left" vertical="center" shrinkToFit="1"/>
    </xf>
    <xf numFmtId="0" fontId="0" fillId="0" borderId="49" xfId="0" applyFill="1" applyBorder="1" applyAlignment="1">
      <alignment horizontal="left" vertical="center" shrinkToFit="1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 shrinkToFit="1"/>
    </xf>
    <xf numFmtId="0" fontId="0" fillId="0" borderId="32" xfId="58" applyFont="1" applyFill="1" applyBorder="1" applyAlignment="1">
      <alignment vertical="center" wrapText="1"/>
      <protection/>
    </xf>
    <xf numFmtId="0" fontId="0" fillId="0" borderId="39" xfId="58" applyFont="1" applyFill="1" applyBorder="1" applyAlignment="1">
      <alignment vertical="center" wrapText="1"/>
      <protection/>
    </xf>
    <xf numFmtId="176" fontId="0" fillId="0" borderId="39" xfId="58" applyNumberFormat="1" applyFont="1" applyFill="1" applyBorder="1" applyAlignment="1">
      <alignment vertical="center" wrapText="1"/>
      <protection/>
    </xf>
    <xf numFmtId="176" fontId="0" fillId="0" borderId="32" xfId="58" applyNumberFormat="1" applyFont="1" applyFill="1" applyBorder="1" applyAlignment="1">
      <alignment vertical="center" wrapText="1"/>
      <protection/>
    </xf>
    <xf numFmtId="4" fontId="6" fillId="0" borderId="49" xfId="0" applyNumberFormat="1" applyFont="1" applyFill="1" applyBorder="1" applyAlignment="1">
      <alignment horizontal="right" vertical="center" shrinkToFit="1"/>
    </xf>
    <xf numFmtId="0" fontId="6" fillId="0" borderId="53" xfId="83" applyFont="1" applyFill="1" applyBorder="1" applyAlignment="1">
      <alignment horizontal="center" vertical="center" shrinkToFit="1"/>
      <protection/>
    </xf>
    <xf numFmtId="0" fontId="6" fillId="0" borderId="50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7" fillId="0" borderId="53" xfId="84" applyFont="1" applyFill="1" applyBorder="1" applyAlignment="1">
      <alignment horizontal="right" vertical="center" shrinkToFit="1"/>
      <protection/>
    </xf>
    <xf numFmtId="0" fontId="7" fillId="0" borderId="53" xfId="84" applyFont="1" applyFill="1" applyBorder="1" applyAlignment="1">
      <alignment horizontal="left" vertical="center" shrinkToFit="1"/>
      <protection/>
    </xf>
    <xf numFmtId="0" fontId="0" fillId="0" borderId="58" xfId="0" applyFill="1" applyBorder="1" applyAlignment="1">
      <alignment horizontal="left" vertical="center" shrinkToFit="1"/>
    </xf>
    <xf numFmtId="0" fontId="0" fillId="0" borderId="59" xfId="0" applyFill="1" applyBorder="1" applyAlignment="1">
      <alignment horizontal="left" vertical="center" shrinkToFit="1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5" fillId="24" borderId="33" xfId="15" applyNumberFormat="1" applyFont="1" applyFill="1" applyBorder="1" applyAlignment="1">
      <alignment horizontal="right" vertical="center"/>
      <protection/>
    </xf>
    <xf numFmtId="0" fontId="7" fillId="0" borderId="17" xfId="82" applyFont="1" applyFill="1" applyBorder="1" applyAlignment="1">
      <alignment horizontal="left" vertical="center"/>
      <protection/>
    </xf>
    <xf numFmtId="4" fontId="7" fillId="0" borderId="49" xfId="0" applyNumberFormat="1" applyFont="1" applyFill="1" applyBorder="1" applyAlignment="1">
      <alignment horizontal="right" vertical="center" shrinkToFit="1"/>
    </xf>
    <xf numFmtId="176" fontId="5" fillId="0" borderId="17" xfId="15" applyNumberFormat="1" applyFont="1" applyFill="1" applyBorder="1" applyAlignment="1">
      <alignment horizontal="left" vertical="center"/>
      <protection/>
    </xf>
    <xf numFmtId="0" fontId="7" fillId="0" borderId="17" xfId="82" applyFont="1" applyFill="1" applyBorder="1" applyAlignment="1">
      <alignment horizontal="left" vertical="center" shrinkToFit="1"/>
      <protection/>
    </xf>
    <xf numFmtId="4" fontId="7" fillId="0" borderId="17" xfId="82" applyNumberFormat="1" applyFont="1" applyFill="1" applyBorder="1" applyAlignment="1">
      <alignment horizontal="right" vertical="center" shrinkToFit="1"/>
      <protection/>
    </xf>
    <xf numFmtId="176" fontId="5" fillId="0" borderId="60" xfId="15" applyNumberFormat="1" applyFont="1" applyFill="1" applyBorder="1" applyAlignment="1">
      <alignment horizontal="center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33" xfId="15" applyNumberFormat="1" applyFont="1" applyFill="1" applyBorder="1" applyAlignment="1">
      <alignment horizontal="center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10" fillId="0" borderId="60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60" xfId="15" applyNumberFormat="1" applyFont="1" applyFill="1" applyBorder="1" applyAlignment="1">
      <alignment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176" fontId="5" fillId="0" borderId="61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62" xfId="15" applyNumberFormat="1" applyFont="1" applyFill="1" applyBorder="1" applyAlignment="1">
      <alignment horizontal="left" vertical="center"/>
      <protection/>
    </xf>
    <xf numFmtId="0" fontId="5" fillId="24" borderId="63" xfId="15" applyNumberFormat="1" applyFont="1" applyFill="1" applyBorder="1" applyAlignment="1">
      <alignment horizontal="center" vertical="center"/>
      <protection/>
    </xf>
    <xf numFmtId="176" fontId="5" fillId="0" borderId="64" xfId="15" applyNumberFormat="1" applyFont="1" applyFill="1" applyBorder="1" applyAlignment="1">
      <alignment vertical="center"/>
      <protection/>
    </xf>
    <xf numFmtId="176" fontId="10" fillId="24" borderId="65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10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10" fillId="0" borderId="66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61" xfId="0" applyNumberFormat="1" applyFont="1" applyFill="1" applyBorder="1" applyAlignment="1">
      <alignment horizontal="center" vertical="center" wrapText="1"/>
    </xf>
    <xf numFmtId="176" fontId="0" fillId="24" borderId="63" xfId="0" applyNumberFormat="1" applyFont="1" applyFill="1" applyBorder="1" applyAlignment="1">
      <alignment horizontal="center" vertical="center" wrapText="1"/>
    </xf>
    <xf numFmtId="176" fontId="0" fillId="24" borderId="63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4" fontId="6" fillId="0" borderId="53" xfId="83" applyNumberFormat="1" applyFont="1" applyFill="1" applyBorder="1" applyAlignment="1">
      <alignment horizontal="right" vertical="center" shrinkToFit="1"/>
      <protection/>
    </xf>
    <xf numFmtId="0" fontId="6" fillId="0" borderId="53" xfId="83" applyFont="1" applyFill="1" applyBorder="1" applyAlignment="1">
      <alignment horizontal="right" vertical="center" shrinkToFit="1"/>
      <protection/>
    </xf>
    <xf numFmtId="0" fontId="0" fillId="0" borderId="59" xfId="0" applyFill="1" applyBorder="1" applyAlignment="1">
      <alignment horizontal="right" vertical="center" shrinkToFit="1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4" fontId="6" fillId="0" borderId="67" xfId="0" applyNumberFormat="1" applyFont="1" applyFill="1" applyBorder="1" applyAlignment="1">
      <alignment horizontal="right" vertical="center" shrinkToFit="1"/>
    </xf>
    <xf numFmtId="4" fontId="6" fillId="0" borderId="68" xfId="0" applyNumberFormat="1" applyFont="1" applyFill="1" applyBorder="1" applyAlignment="1">
      <alignment horizontal="right" vertical="center" shrinkToFit="1"/>
    </xf>
    <xf numFmtId="176" fontId="0" fillId="0" borderId="26" xfId="0" applyNumberFormat="1" applyFill="1" applyBorder="1" applyAlignment="1">
      <alignment horizontal="righ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0" fontId="4" fillId="0" borderId="17" xfId="82" applyFont="1" applyFill="1" applyBorder="1" applyAlignment="1">
      <alignment horizontal="left" vertical="center"/>
      <protection/>
    </xf>
    <xf numFmtId="0" fontId="4" fillId="0" borderId="17" xfId="82" applyFont="1" applyFill="1" applyBorder="1" applyAlignment="1">
      <alignment horizontal="left" vertical="center" shrinkToFit="1"/>
      <protection/>
    </xf>
    <xf numFmtId="4" fontId="4" fillId="0" borderId="17" xfId="82" applyNumberFormat="1" applyFont="1" applyFill="1" applyBorder="1" applyAlignment="1">
      <alignment horizontal="right" vertical="center" shrinkToFit="1"/>
      <protection/>
    </xf>
    <xf numFmtId="176" fontId="5" fillId="0" borderId="61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10" fillId="0" borderId="33" xfId="15" applyNumberFormat="1" applyFont="1" applyFill="1" applyBorder="1" applyAlignment="1" quotePrefix="1">
      <alignment horizontal="center" vertical="center"/>
      <protection/>
    </xf>
    <xf numFmtId="176" fontId="10" fillId="24" borderId="65" xfId="15" applyNumberFormat="1" applyFont="1" applyFill="1" applyBorder="1" applyAlignment="1" quotePrefix="1">
      <alignment horizontal="center" vertical="center"/>
      <protection/>
    </xf>
    <xf numFmtId="176" fontId="10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4" xfId="82"/>
    <cellStyle name="常规_Sheet3" xfId="83"/>
    <cellStyle name="常规_Sheet5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3">
      <selection activeCell="G8" sqref="G8"/>
    </sheetView>
  </sheetViews>
  <sheetFormatPr defaultColWidth="9.00390625" defaultRowHeight="14.25"/>
  <cols>
    <col min="1" max="1" width="50.625" style="102" customWidth="1"/>
    <col min="2" max="2" width="4.00390625" style="102" customWidth="1"/>
    <col min="3" max="3" width="15.625" style="102" customWidth="1"/>
    <col min="4" max="4" width="50.625" style="102" customWidth="1"/>
    <col min="5" max="5" width="3.50390625" style="102" customWidth="1"/>
    <col min="6" max="6" width="15.625" style="102" customWidth="1"/>
    <col min="7" max="16384" width="9.00390625" style="102" customWidth="1"/>
  </cols>
  <sheetData>
    <row r="1" ht="14.25">
      <c r="A1" s="103"/>
    </row>
    <row r="2" spans="1:6" s="100" customFormat="1" ht="18" customHeight="1">
      <c r="A2" s="104" t="s">
        <v>0</v>
      </c>
      <c r="B2" s="104"/>
      <c r="C2" s="104"/>
      <c r="D2" s="104"/>
      <c r="E2" s="104"/>
      <c r="F2" s="104"/>
    </row>
    <row r="3" spans="1:6" ht="9.75" customHeight="1">
      <c r="A3" s="105"/>
      <c r="B3" s="105"/>
      <c r="C3" s="105"/>
      <c r="D3" s="105"/>
      <c r="E3" s="105"/>
      <c r="F3" s="8" t="s">
        <v>1</v>
      </c>
    </row>
    <row r="4" spans="1:6" ht="15" customHeight="1">
      <c r="A4" s="9" t="s">
        <v>2</v>
      </c>
      <c r="B4" s="105"/>
      <c r="C4" s="105"/>
      <c r="D4" s="105"/>
      <c r="E4" s="105"/>
      <c r="F4" s="8" t="s">
        <v>3</v>
      </c>
    </row>
    <row r="5" spans="1:6" s="101" customFormat="1" ht="21.75" customHeight="1">
      <c r="A5" s="212" t="s">
        <v>4</v>
      </c>
      <c r="B5" s="107"/>
      <c r="C5" s="107"/>
      <c r="D5" s="213" t="s">
        <v>5</v>
      </c>
      <c r="E5" s="107"/>
      <c r="F5" s="109"/>
    </row>
    <row r="6" spans="1:6" s="101" customFormat="1" ht="21.75" customHeight="1">
      <c r="A6" s="214" t="s">
        <v>6</v>
      </c>
      <c r="B6" s="215" t="s">
        <v>7</v>
      </c>
      <c r="C6" s="112" t="s">
        <v>8</v>
      </c>
      <c r="D6" s="216" t="s">
        <v>6</v>
      </c>
      <c r="E6" s="215" t="s">
        <v>7</v>
      </c>
      <c r="F6" s="207" t="s">
        <v>8</v>
      </c>
    </row>
    <row r="7" spans="1:6" s="101" customFormat="1" ht="21.75" customHeight="1">
      <c r="A7" s="214" t="s">
        <v>9</v>
      </c>
      <c r="B7" s="112"/>
      <c r="C7" s="216" t="s">
        <v>10</v>
      </c>
      <c r="D7" s="216" t="s">
        <v>9</v>
      </c>
      <c r="E7" s="112"/>
      <c r="F7" s="217" t="s">
        <v>11</v>
      </c>
    </row>
    <row r="8" spans="1:6" s="101" customFormat="1" ht="21.75" customHeight="1">
      <c r="A8" s="218" t="s">
        <v>12</v>
      </c>
      <c r="B8" s="219" t="s">
        <v>10</v>
      </c>
      <c r="C8" s="119">
        <v>2626.39</v>
      </c>
      <c r="D8" s="220" t="s">
        <v>13</v>
      </c>
      <c r="E8" s="219" t="s">
        <v>14</v>
      </c>
      <c r="F8" s="123"/>
    </row>
    <row r="9" spans="1:6" s="101" customFormat="1" ht="21.75" customHeight="1">
      <c r="A9" s="124" t="s">
        <v>15</v>
      </c>
      <c r="B9" s="219" t="s">
        <v>11</v>
      </c>
      <c r="C9" s="119"/>
      <c r="D9" s="220" t="s">
        <v>16</v>
      </c>
      <c r="E9" s="219" t="s">
        <v>17</v>
      </c>
      <c r="F9" s="123"/>
    </row>
    <row r="10" spans="1:6" s="101" customFormat="1" ht="21.75" customHeight="1">
      <c r="A10" s="124" t="s">
        <v>18</v>
      </c>
      <c r="B10" s="219" t="s">
        <v>19</v>
      </c>
      <c r="C10" s="119"/>
      <c r="D10" s="220" t="s">
        <v>20</v>
      </c>
      <c r="E10" s="219" t="s">
        <v>21</v>
      </c>
      <c r="F10" s="123"/>
    </row>
    <row r="11" spans="1:6" s="101" customFormat="1" ht="21.75" customHeight="1">
      <c r="A11" s="124" t="s">
        <v>22</v>
      </c>
      <c r="B11" s="219" t="s">
        <v>23</v>
      </c>
      <c r="C11" s="119"/>
      <c r="D11" s="220" t="s">
        <v>24</v>
      </c>
      <c r="E11" s="219" t="s">
        <v>25</v>
      </c>
      <c r="F11" s="123"/>
    </row>
    <row r="12" spans="1:6" s="101" customFormat="1" ht="21.75" customHeight="1">
      <c r="A12" s="124" t="s">
        <v>26</v>
      </c>
      <c r="B12" s="219" t="s">
        <v>27</v>
      </c>
      <c r="C12" s="119"/>
      <c r="D12" s="220" t="s">
        <v>28</v>
      </c>
      <c r="E12" s="219" t="s">
        <v>29</v>
      </c>
      <c r="F12" s="123"/>
    </row>
    <row r="13" spans="1:6" s="101" customFormat="1" ht="21.75" customHeight="1">
      <c r="A13" s="124" t="s">
        <v>30</v>
      </c>
      <c r="B13" s="219" t="s">
        <v>31</v>
      </c>
      <c r="C13" s="119"/>
      <c r="D13" s="220" t="s">
        <v>32</v>
      </c>
      <c r="E13" s="219" t="s">
        <v>33</v>
      </c>
      <c r="F13" s="123">
        <v>20</v>
      </c>
    </row>
    <row r="14" spans="1:6" s="101" customFormat="1" ht="21.75" customHeight="1">
      <c r="A14" s="124"/>
      <c r="B14" s="219" t="s">
        <v>34</v>
      </c>
      <c r="C14" s="119"/>
      <c r="D14" s="208" t="s">
        <v>35</v>
      </c>
      <c r="E14" s="219" t="s">
        <v>36</v>
      </c>
      <c r="F14" s="92">
        <v>168.57</v>
      </c>
    </row>
    <row r="15" spans="1:6" s="101" customFormat="1" ht="21.75" customHeight="1">
      <c r="A15" s="117"/>
      <c r="B15" s="219" t="s">
        <v>37</v>
      </c>
      <c r="C15" s="128"/>
      <c r="D15" s="209" t="s">
        <v>38</v>
      </c>
      <c r="E15" s="219" t="s">
        <v>39</v>
      </c>
      <c r="F15" s="210">
        <v>2437.82</v>
      </c>
    </row>
    <row r="16" spans="1:6" s="101" customFormat="1" ht="21.75" customHeight="1">
      <c r="A16" s="221" t="s">
        <v>40</v>
      </c>
      <c r="B16" s="219" t="s">
        <v>41</v>
      </c>
      <c r="C16" s="119">
        <v>2626.39</v>
      </c>
      <c r="D16" s="222" t="s">
        <v>42</v>
      </c>
      <c r="E16" s="219" t="s">
        <v>43</v>
      </c>
      <c r="F16" s="135">
        <v>2626.39</v>
      </c>
    </row>
    <row r="17" spans="1:6" s="101" customFormat="1" ht="21.75" customHeight="1">
      <c r="A17" s="117" t="s">
        <v>44</v>
      </c>
      <c r="B17" s="219" t="s">
        <v>45</v>
      </c>
      <c r="C17" s="119"/>
      <c r="D17" s="139" t="s">
        <v>46</v>
      </c>
      <c r="E17" s="219" t="s">
        <v>47</v>
      </c>
      <c r="F17" s="138"/>
    </row>
    <row r="18" spans="1:6" s="101" customFormat="1" ht="21.75" customHeight="1">
      <c r="A18" s="117" t="s">
        <v>48</v>
      </c>
      <c r="B18" s="219" t="s">
        <v>49</v>
      </c>
      <c r="C18" s="119"/>
      <c r="D18" s="139" t="s">
        <v>50</v>
      </c>
      <c r="E18" s="219" t="s">
        <v>51</v>
      </c>
      <c r="F18" s="138"/>
    </row>
    <row r="19" spans="1:6" s="101" customFormat="1" ht="21.75" customHeight="1">
      <c r="A19" s="211"/>
      <c r="B19" s="219" t="s">
        <v>52</v>
      </c>
      <c r="C19" s="141"/>
      <c r="D19" s="142"/>
      <c r="E19" s="219" t="s">
        <v>53</v>
      </c>
      <c r="F19" s="144"/>
    </row>
    <row r="20" spans="1:6" ht="21.75" customHeight="1">
      <c r="A20" s="223" t="s">
        <v>54</v>
      </c>
      <c r="B20" s="219" t="s">
        <v>55</v>
      </c>
      <c r="C20" s="146">
        <v>2626.39</v>
      </c>
      <c r="D20" s="224" t="s">
        <v>54</v>
      </c>
      <c r="E20" s="219" t="s">
        <v>56</v>
      </c>
      <c r="F20" s="149">
        <v>2626.39</v>
      </c>
    </row>
    <row r="21" spans="1:6" ht="111" customHeight="1">
      <c r="A21" s="150" t="s">
        <v>57</v>
      </c>
      <c r="B21" s="151"/>
      <c r="C21" s="151"/>
      <c r="D21" s="151"/>
      <c r="E21" s="151"/>
      <c r="F21" s="151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A1" sqref="A1:K22"/>
    </sheetView>
  </sheetViews>
  <sheetFormatPr defaultColWidth="9.00390625" defaultRowHeight="14.25"/>
  <cols>
    <col min="1" max="3" width="4.625" style="156" customWidth="1"/>
    <col min="4" max="4" width="16.625" style="156" customWidth="1"/>
    <col min="5" max="11" width="13.625" style="156" customWidth="1"/>
    <col min="12" max="16384" width="9.00390625" style="156" customWidth="1"/>
  </cols>
  <sheetData>
    <row r="1" spans="1:11" s="153" customFormat="1" ht="20.2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4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8" t="s">
        <v>59</v>
      </c>
    </row>
    <row r="3" spans="1:11" ht="15">
      <c r="A3" s="9" t="s">
        <v>2</v>
      </c>
      <c r="B3" s="9"/>
      <c r="C3" s="158"/>
      <c r="D3" s="158"/>
      <c r="E3" s="158"/>
      <c r="F3" s="158"/>
      <c r="G3" s="159"/>
      <c r="H3" s="158"/>
      <c r="I3" s="158"/>
      <c r="J3" s="158"/>
      <c r="K3" s="8" t="s">
        <v>3</v>
      </c>
    </row>
    <row r="4" spans="1:11" s="154" customFormat="1" ht="22.5" customHeight="1">
      <c r="A4" s="225" t="s">
        <v>6</v>
      </c>
      <c r="B4" s="161"/>
      <c r="C4" s="161"/>
      <c r="D4" s="161"/>
      <c r="E4" s="226" t="s">
        <v>40</v>
      </c>
      <c r="F4" s="227" t="s">
        <v>60</v>
      </c>
      <c r="G4" s="226" t="s">
        <v>61</v>
      </c>
      <c r="H4" s="226" t="s">
        <v>62</v>
      </c>
      <c r="I4" s="226" t="s">
        <v>63</v>
      </c>
      <c r="J4" s="226" t="s">
        <v>64</v>
      </c>
      <c r="K4" s="228" t="s">
        <v>65</v>
      </c>
    </row>
    <row r="5" spans="1:11" s="154" customFormat="1" ht="22.5" customHeight="1">
      <c r="A5" s="164" t="s">
        <v>66</v>
      </c>
      <c r="B5" s="165"/>
      <c r="C5" s="166"/>
      <c r="D5" s="229" t="s">
        <v>67</v>
      </c>
      <c r="E5" s="168"/>
      <c r="F5" s="193"/>
      <c r="G5" s="168"/>
      <c r="H5" s="168"/>
      <c r="I5" s="168"/>
      <c r="J5" s="168"/>
      <c r="K5" s="203"/>
    </row>
    <row r="6" spans="1:11" s="154" customFormat="1" ht="22.5" customHeight="1">
      <c r="A6" s="170"/>
      <c r="B6" s="171"/>
      <c r="C6" s="171"/>
      <c r="D6" s="172"/>
      <c r="E6" s="172"/>
      <c r="F6" s="194"/>
      <c r="G6" s="172"/>
      <c r="H6" s="172"/>
      <c r="I6" s="172"/>
      <c r="J6" s="172"/>
      <c r="K6" s="204"/>
    </row>
    <row r="7" spans="1:11" ht="22.5" customHeight="1">
      <c r="A7" s="230" t="s">
        <v>68</v>
      </c>
      <c r="B7" s="196"/>
      <c r="C7" s="196"/>
      <c r="D7" s="197"/>
      <c r="E7" s="231" t="s">
        <v>10</v>
      </c>
      <c r="F7" s="231" t="s">
        <v>11</v>
      </c>
      <c r="G7" s="231" t="s">
        <v>19</v>
      </c>
      <c r="H7" s="231" t="s">
        <v>23</v>
      </c>
      <c r="I7" s="231" t="s">
        <v>27</v>
      </c>
      <c r="J7" s="231" t="s">
        <v>31</v>
      </c>
      <c r="K7" s="205" t="s">
        <v>34</v>
      </c>
    </row>
    <row r="8" spans="1:11" ht="22.5" customHeight="1">
      <c r="A8" s="232" t="s">
        <v>54</v>
      </c>
      <c r="B8" s="179"/>
      <c r="C8" s="179"/>
      <c r="D8" s="180"/>
      <c r="E8" s="78">
        <v>2626.39</v>
      </c>
      <c r="F8" s="78">
        <v>2626.39</v>
      </c>
      <c r="G8" s="181"/>
      <c r="H8" s="181"/>
      <c r="I8" s="181"/>
      <c r="J8" s="181"/>
      <c r="K8" s="191"/>
    </row>
    <row r="9" spans="1:11" ht="19.5" customHeight="1">
      <c r="A9" s="79" t="s">
        <v>69</v>
      </c>
      <c r="B9" s="80"/>
      <c r="C9" s="80"/>
      <c r="D9" s="80" t="s">
        <v>70</v>
      </c>
      <c r="E9" s="78">
        <v>20</v>
      </c>
      <c r="F9" s="78">
        <v>20</v>
      </c>
      <c r="G9" s="181"/>
      <c r="H9" s="181"/>
      <c r="I9" s="181"/>
      <c r="J9" s="181"/>
      <c r="K9" s="191"/>
    </row>
    <row r="10" spans="1:11" ht="19.5" customHeight="1">
      <c r="A10" s="79" t="s">
        <v>71</v>
      </c>
      <c r="B10" s="80"/>
      <c r="C10" s="80"/>
      <c r="D10" s="80" t="s">
        <v>72</v>
      </c>
      <c r="E10" s="92">
        <v>155.71</v>
      </c>
      <c r="F10" s="92">
        <v>155.71</v>
      </c>
      <c r="G10" s="181"/>
      <c r="H10" s="181"/>
      <c r="I10" s="181"/>
      <c r="J10" s="181"/>
      <c r="K10" s="191"/>
    </row>
    <row r="11" spans="1:11" ht="19.5" customHeight="1">
      <c r="A11" s="94" t="s">
        <v>73</v>
      </c>
      <c r="B11" s="95"/>
      <c r="C11" s="95"/>
      <c r="D11" s="95" t="s">
        <v>74</v>
      </c>
      <c r="E11" s="92">
        <v>12.86</v>
      </c>
      <c r="F11" s="92">
        <v>12.86</v>
      </c>
      <c r="G11" s="181"/>
      <c r="H11" s="181"/>
      <c r="I11" s="181"/>
      <c r="J11" s="181"/>
      <c r="K11" s="191"/>
    </row>
    <row r="12" spans="1:11" ht="19.5" customHeight="1">
      <c r="A12" s="79" t="s">
        <v>75</v>
      </c>
      <c r="B12" s="80"/>
      <c r="C12" s="80"/>
      <c r="D12" s="80" t="s">
        <v>76</v>
      </c>
      <c r="E12" s="92">
        <v>341.57</v>
      </c>
      <c r="F12" s="92">
        <v>341.57</v>
      </c>
      <c r="G12" s="181"/>
      <c r="H12" s="181"/>
      <c r="I12" s="181"/>
      <c r="J12" s="181"/>
      <c r="K12" s="191"/>
    </row>
    <row r="13" spans="1:11" ht="19.5" customHeight="1">
      <c r="A13" s="94" t="s">
        <v>77</v>
      </c>
      <c r="B13" s="95"/>
      <c r="C13" s="95"/>
      <c r="D13" s="95" t="s">
        <v>78</v>
      </c>
      <c r="E13" s="92">
        <v>359.85</v>
      </c>
      <c r="F13" s="92">
        <v>359.85</v>
      </c>
      <c r="G13" s="181"/>
      <c r="H13" s="181"/>
      <c r="I13" s="181"/>
      <c r="J13" s="181"/>
      <c r="K13" s="191"/>
    </row>
    <row r="14" spans="1:11" ht="19.5" customHeight="1">
      <c r="A14" s="79" t="s">
        <v>79</v>
      </c>
      <c r="B14" s="80"/>
      <c r="C14" s="80"/>
      <c r="D14" s="80" t="s">
        <v>80</v>
      </c>
      <c r="E14" s="92">
        <v>141.44</v>
      </c>
      <c r="F14" s="92">
        <v>141.44</v>
      </c>
      <c r="G14" s="181"/>
      <c r="H14" s="181"/>
      <c r="I14" s="181"/>
      <c r="J14" s="181"/>
      <c r="K14" s="191"/>
    </row>
    <row r="15" spans="1:11" ht="19.5" customHeight="1">
      <c r="A15" s="94" t="s">
        <v>81</v>
      </c>
      <c r="B15" s="95"/>
      <c r="C15" s="95"/>
      <c r="D15" s="95" t="s">
        <v>82</v>
      </c>
      <c r="E15" s="92">
        <v>340.5</v>
      </c>
      <c r="F15" s="92">
        <v>340.5</v>
      </c>
      <c r="G15" s="181"/>
      <c r="H15" s="181"/>
      <c r="I15" s="181"/>
      <c r="J15" s="181"/>
      <c r="K15" s="191"/>
    </row>
    <row r="16" spans="1:11" ht="19.5" customHeight="1">
      <c r="A16" s="79" t="s">
        <v>83</v>
      </c>
      <c r="B16" s="80"/>
      <c r="C16" s="80"/>
      <c r="D16" s="80" t="s">
        <v>84</v>
      </c>
      <c r="E16" s="92">
        <v>8</v>
      </c>
      <c r="F16" s="92">
        <v>8</v>
      </c>
      <c r="G16" s="181"/>
      <c r="H16" s="181"/>
      <c r="I16" s="181"/>
      <c r="J16" s="181"/>
      <c r="K16" s="191"/>
    </row>
    <row r="17" spans="1:11" ht="19.5" customHeight="1">
      <c r="A17" s="79" t="s">
        <v>85</v>
      </c>
      <c r="B17" s="80"/>
      <c r="C17" s="80"/>
      <c r="D17" s="80" t="s">
        <v>86</v>
      </c>
      <c r="E17" s="92">
        <v>26.43</v>
      </c>
      <c r="F17" s="92">
        <v>26.43</v>
      </c>
      <c r="G17" s="181"/>
      <c r="H17" s="181"/>
      <c r="I17" s="181"/>
      <c r="J17" s="181"/>
      <c r="K17" s="191"/>
    </row>
    <row r="18" spans="1:11" ht="19.5" customHeight="1">
      <c r="A18" s="79" t="s">
        <v>87</v>
      </c>
      <c r="B18" s="80"/>
      <c r="C18" s="80"/>
      <c r="D18" s="80" t="s">
        <v>88</v>
      </c>
      <c r="E18" s="92">
        <v>3.44</v>
      </c>
      <c r="F18" s="92">
        <v>3.44</v>
      </c>
      <c r="G18" s="181"/>
      <c r="H18" s="181"/>
      <c r="I18" s="181"/>
      <c r="J18" s="181"/>
      <c r="K18" s="191"/>
    </row>
    <row r="19" spans="1:11" ht="19.5" customHeight="1">
      <c r="A19" s="79" t="s">
        <v>89</v>
      </c>
      <c r="B19" s="80"/>
      <c r="C19" s="80"/>
      <c r="D19" s="80" t="s">
        <v>90</v>
      </c>
      <c r="E19" s="92">
        <v>623.65</v>
      </c>
      <c r="F19" s="92">
        <v>623.65</v>
      </c>
      <c r="G19" s="181"/>
      <c r="H19" s="181"/>
      <c r="I19" s="181"/>
      <c r="J19" s="181"/>
      <c r="K19" s="191"/>
    </row>
    <row r="20" spans="1:11" ht="19.5" customHeight="1">
      <c r="A20" s="79" t="s">
        <v>91</v>
      </c>
      <c r="B20" s="80"/>
      <c r="C20" s="80"/>
      <c r="D20" s="80" t="s">
        <v>92</v>
      </c>
      <c r="E20" s="92">
        <v>316.92</v>
      </c>
      <c r="F20" s="92">
        <v>316.92</v>
      </c>
      <c r="G20" s="181"/>
      <c r="H20" s="181"/>
      <c r="I20" s="181"/>
      <c r="J20" s="181"/>
      <c r="K20" s="191"/>
    </row>
    <row r="21" spans="1:11" ht="19.5" customHeight="1">
      <c r="A21" s="79" t="s">
        <v>93</v>
      </c>
      <c r="B21" s="80"/>
      <c r="C21" s="80"/>
      <c r="D21" s="80" t="s">
        <v>94</v>
      </c>
      <c r="E21" s="199">
        <v>271.02</v>
      </c>
      <c r="F21" s="199">
        <v>271.02</v>
      </c>
      <c r="G21" s="181"/>
      <c r="H21" s="181"/>
      <c r="I21" s="181"/>
      <c r="J21" s="181"/>
      <c r="K21" s="191"/>
    </row>
    <row r="22" spans="1:11" ht="19.5" customHeight="1">
      <c r="A22" s="98" t="s">
        <v>95</v>
      </c>
      <c r="B22" s="99"/>
      <c r="C22" s="99"/>
      <c r="D22" s="99" t="s">
        <v>96</v>
      </c>
      <c r="E22" s="200">
        <v>5</v>
      </c>
      <c r="F22" s="200">
        <v>5</v>
      </c>
      <c r="G22" s="201"/>
      <c r="H22" s="201"/>
      <c r="I22" s="201"/>
      <c r="J22" s="201"/>
      <c r="K22" s="206"/>
    </row>
    <row r="23" spans="1:11" ht="120.75" customHeight="1">
      <c r="A23" s="185" t="s">
        <v>97</v>
      </c>
      <c r="B23" s="185"/>
      <c r="C23" s="186"/>
      <c r="D23" s="186"/>
      <c r="E23" s="186"/>
      <c r="F23" s="186"/>
      <c r="G23" s="186"/>
      <c r="H23" s="186"/>
      <c r="I23" s="186"/>
      <c r="J23" s="186"/>
      <c r="K23" s="186"/>
    </row>
  </sheetData>
  <sheetProtection/>
  <mergeCells count="2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22"/>
    </sheetView>
  </sheetViews>
  <sheetFormatPr defaultColWidth="9.00390625" defaultRowHeight="14.25"/>
  <cols>
    <col min="1" max="2" width="5.625" style="156" customWidth="1"/>
    <col min="3" max="3" width="4.75390625" style="156" customWidth="1"/>
    <col min="4" max="4" width="18.125" style="156" customWidth="1"/>
    <col min="5" max="5" width="14.375" style="156" customWidth="1"/>
    <col min="6" max="10" width="14.625" style="156" customWidth="1"/>
    <col min="11" max="16384" width="9.00390625" style="156" customWidth="1"/>
  </cols>
  <sheetData>
    <row r="1" spans="1:10" s="153" customFormat="1" ht="20.25">
      <c r="A1" s="157" t="s">
        <v>98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4.25">
      <c r="A2" s="158"/>
      <c r="B2" s="158"/>
      <c r="C2" s="158"/>
      <c r="D2" s="158"/>
      <c r="E2" s="158"/>
      <c r="F2" s="158"/>
      <c r="G2" s="158"/>
      <c r="H2" s="158"/>
      <c r="I2" s="158"/>
      <c r="J2" s="8" t="s">
        <v>99</v>
      </c>
    </row>
    <row r="3" spans="1:10" ht="15">
      <c r="A3" s="9" t="s">
        <v>2</v>
      </c>
      <c r="B3" s="9"/>
      <c r="C3" s="158"/>
      <c r="D3" s="158"/>
      <c r="E3" s="158"/>
      <c r="F3" s="158"/>
      <c r="G3" s="159"/>
      <c r="H3" s="158"/>
      <c r="I3" s="158"/>
      <c r="J3" s="8" t="s">
        <v>3</v>
      </c>
    </row>
    <row r="4" spans="1:10" s="154" customFormat="1" ht="22.5" customHeight="1">
      <c r="A4" s="225" t="s">
        <v>6</v>
      </c>
      <c r="B4" s="161"/>
      <c r="C4" s="161"/>
      <c r="D4" s="161"/>
      <c r="E4" s="226" t="s">
        <v>42</v>
      </c>
      <c r="F4" s="226" t="s">
        <v>100</v>
      </c>
      <c r="G4" s="233" t="s">
        <v>101</v>
      </c>
      <c r="H4" s="233" t="s">
        <v>102</v>
      </c>
      <c r="I4" s="163" t="s">
        <v>103</v>
      </c>
      <c r="J4" s="234" t="s">
        <v>104</v>
      </c>
    </row>
    <row r="5" spans="1:10" s="154" customFormat="1" ht="22.5" customHeight="1">
      <c r="A5" s="164" t="s">
        <v>66</v>
      </c>
      <c r="B5" s="165"/>
      <c r="C5" s="166"/>
      <c r="D5" s="229" t="s">
        <v>67</v>
      </c>
      <c r="E5" s="168"/>
      <c r="F5" s="168"/>
      <c r="G5" s="169"/>
      <c r="H5" s="169"/>
      <c r="I5" s="169"/>
      <c r="J5" s="188"/>
    </row>
    <row r="6" spans="1:10" s="154" customFormat="1" ht="22.5" customHeight="1">
      <c r="A6" s="170"/>
      <c r="B6" s="171"/>
      <c r="C6" s="171"/>
      <c r="D6" s="172"/>
      <c r="E6" s="172"/>
      <c r="F6" s="172"/>
      <c r="G6" s="173"/>
      <c r="H6" s="173"/>
      <c r="I6" s="173"/>
      <c r="J6" s="189"/>
    </row>
    <row r="7" spans="1:10" s="155" customFormat="1" ht="22.5" customHeight="1">
      <c r="A7" s="235" t="s">
        <v>68</v>
      </c>
      <c r="B7" s="175"/>
      <c r="C7" s="175"/>
      <c r="D7" s="176"/>
      <c r="E7" s="236" t="s">
        <v>10</v>
      </c>
      <c r="F7" s="236" t="s">
        <v>11</v>
      </c>
      <c r="G7" s="236" t="s">
        <v>19</v>
      </c>
      <c r="H7" s="177" t="s">
        <v>23</v>
      </c>
      <c r="I7" s="177" t="s">
        <v>27</v>
      </c>
      <c r="J7" s="190" t="s">
        <v>31</v>
      </c>
    </row>
    <row r="8" spans="1:10" ht="22.5" customHeight="1">
      <c r="A8" s="232" t="s">
        <v>54</v>
      </c>
      <c r="B8" s="179"/>
      <c r="C8" s="179"/>
      <c r="D8" s="180"/>
      <c r="E8" s="78">
        <v>2626.39</v>
      </c>
      <c r="F8" s="78">
        <v>705.17</v>
      </c>
      <c r="G8" s="78">
        <v>1921.22</v>
      </c>
      <c r="H8" s="181"/>
      <c r="I8" s="181"/>
      <c r="J8" s="191"/>
    </row>
    <row r="9" spans="1:10" ht="19.5" customHeight="1">
      <c r="A9" s="79" t="s">
        <v>69</v>
      </c>
      <c r="B9" s="80"/>
      <c r="C9" s="80"/>
      <c r="D9" s="80" t="s">
        <v>70</v>
      </c>
      <c r="E9" s="78">
        <v>20</v>
      </c>
      <c r="F9" s="182"/>
      <c r="G9" s="78">
        <v>20</v>
      </c>
      <c r="H9" s="181"/>
      <c r="I9" s="181"/>
      <c r="J9" s="191"/>
    </row>
    <row r="10" spans="1:10" ht="19.5" customHeight="1">
      <c r="A10" s="79" t="s">
        <v>71</v>
      </c>
      <c r="B10" s="80"/>
      <c r="C10" s="80"/>
      <c r="D10" s="80" t="s">
        <v>72</v>
      </c>
      <c r="E10" s="92">
        <v>155.71</v>
      </c>
      <c r="F10" s="92">
        <v>155.71</v>
      </c>
      <c r="G10" s="78"/>
      <c r="H10" s="181"/>
      <c r="I10" s="181"/>
      <c r="J10" s="191"/>
    </row>
    <row r="11" spans="1:10" ht="19.5" customHeight="1">
      <c r="A11" s="94" t="s">
        <v>73</v>
      </c>
      <c r="B11" s="95"/>
      <c r="C11" s="95"/>
      <c r="D11" s="95" t="s">
        <v>74</v>
      </c>
      <c r="E11" s="92">
        <v>12.86</v>
      </c>
      <c r="F11" s="92">
        <v>12.86</v>
      </c>
      <c r="G11" s="183"/>
      <c r="H11" s="181"/>
      <c r="I11" s="181"/>
      <c r="J11" s="191"/>
    </row>
    <row r="12" spans="1:10" ht="19.5" customHeight="1">
      <c r="A12" s="79" t="s">
        <v>75</v>
      </c>
      <c r="B12" s="80"/>
      <c r="C12" s="80"/>
      <c r="D12" s="80" t="s">
        <v>76</v>
      </c>
      <c r="E12" s="78">
        <v>341.57</v>
      </c>
      <c r="F12" s="92">
        <v>341.57</v>
      </c>
      <c r="G12" s="182"/>
      <c r="H12" s="181"/>
      <c r="I12" s="181"/>
      <c r="J12" s="191"/>
    </row>
    <row r="13" spans="1:10" ht="19.5" customHeight="1">
      <c r="A13" s="94" t="s">
        <v>77</v>
      </c>
      <c r="B13" s="95"/>
      <c r="C13" s="95"/>
      <c r="D13" s="95" t="s">
        <v>78</v>
      </c>
      <c r="E13" s="78">
        <v>359.85</v>
      </c>
      <c r="F13" s="92">
        <v>1.2</v>
      </c>
      <c r="G13" s="92">
        <v>358.65</v>
      </c>
      <c r="H13" s="181"/>
      <c r="I13" s="181"/>
      <c r="J13" s="191"/>
    </row>
    <row r="14" spans="1:10" ht="19.5" customHeight="1">
      <c r="A14" s="79" t="s">
        <v>79</v>
      </c>
      <c r="B14" s="80"/>
      <c r="C14" s="80"/>
      <c r="D14" s="80" t="s">
        <v>80</v>
      </c>
      <c r="E14" s="92">
        <v>141.44</v>
      </c>
      <c r="F14" s="182"/>
      <c r="G14" s="92">
        <v>141.44</v>
      </c>
      <c r="H14" s="181"/>
      <c r="I14" s="181"/>
      <c r="J14" s="191"/>
    </row>
    <row r="15" spans="1:10" ht="19.5" customHeight="1">
      <c r="A15" s="94" t="s">
        <v>81</v>
      </c>
      <c r="B15" s="95"/>
      <c r="C15" s="95"/>
      <c r="D15" s="95" t="s">
        <v>82</v>
      </c>
      <c r="E15" s="92">
        <v>340.5</v>
      </c>
      <c r="F15" s="182"/>
      <c r="G15" s="92">
        <v>340.5</v>
      </c>
      <c r="H15" s="181"/>
      <c r="I15" s="181"/>
      <c r="J15" s="191"/>
    </row>
    <row r="16" spans="1:10" ht="19.5" customHeight="1">
      <c r="A16" s="79" t="s">
        <v>83</v>
      </c>
      <c r="B16" s="80"/>
      <c r="C16" s="80"/>
      <c r="D16" s="80" t="s">
        <v>84</v>
      </c>
      <c r="E16" s="78">
        <v>8</v>
      </c>
      <c r="F16" s="92">
        <v>8</v>
      </c>
      <c r="G16" s="78"/>
      <c r="H16" s="181"/>
      <c r="I16" s="181"/>
      <c r="J16" s="191"/>
    </row>
    <row r="17" spans="1:10" ht="19.5" customHeight="1">
      <c r="A17" s="79" t="s">
        <v>85</v>
      </c>
      <c r="B17" s="80"/>
      <c r="C17" s="80"/>
      <c r="D17" s="80" t="s">
        <v>86</v>
      </c>
      <c r="E17" s="78">
        <v>26.43</v>
      </c>
      <c r="F17" s="92">
        <v>26.43</v>
      </c>
      <c r="G17" s="182"/>
      <c r="H17" s="181"/>
      <c r="I17" s="181"/>
      <c r="J17" s="191"/>
    </row>
    <row r="18" spans="1:10" ht="19.5" customHeight="1">
      <c r="A18" s="79" t="s">
        <v>87</v>
      </c>
      <c r="B18" s="80"/>
      <c r="C18" s="80"/>
      <c r="D18" s="80" t="s">
        <v>88</v>
      </c>
      <c r="E18" s="78">
        <v>3.44</v>
      </c>
      <c r="F18" s="92">
        <v>3.44</v>
      </c>
      <c r="G18" s="183"/>
      <c r="H18" s="181"/>
      <c r="I18" s="181"/>
      <c r="J18" s="191"/>
    </row>
    <row r="19" spans="1:10" ht="19.5" customHeight="1">
      <c r="A19" s="79" t="s">
        <v>89</v>
      </c>
      <c r="B19" s="80"/>
      <c r="C19" s="80"/>
      <c r="D19" s="80" t="s">
        <v>90</v>
      </c>
      <c r="E19" s="78">
        <v>623.65</v>
      </c>
      <c r="F19" s="78"/>
      <c r="G19" s="92">
        <v>623.65</v>
      </c>
      <c r="H19" s="181"/>
      <c r="I19" s="181"/>
      <c r="J19" s="191"/>
    </row>
    <row r="20" spans="1:10" ht="19.5" customHeight="1">
      <c r="A20" s="79" t="s">
        <v>91</v>
      </c>
      <c r="B20" s="80"/>
      <c r="C20" s="80"/>
      <c r="D20" s="80" t="s">
        <v>92</v>
      </c>
      <c r="E20" s="78">
        <v>316.92</v>
      </c>
      <c r="F20" s="92">
        <v>15.4</v>
      </c>
      <c r="G20" s="92">
        <v>301.52</v>
      </c>
      <c r="H20" s="181"/>
      <c r="I20" s="181"/>
      <c r="J20" s="191"/>
    </row>
    <row r="21" spans="1:10" ht="19.5" customHeight="1">
      <c r="A21" s="79" t="s">
        <v>93</v>
      </c>
      <c r="B21" s="80"/>
      <c r="C21" s="80"/>
      <c r="D21" s="80" t="s">
        <v>94</v>
      </c>
      <c r="E21" s="78">
        <v>271.02</v>
      </c>
      <c r="F21" s="92">
        <v>135.56</v>
      </c>
      <c r="G21" s="92">
        <v>135.46</v>
      </c>
      <c r="H21" s="181"/>
      <c r="I21" s="181"/>
      <c r="J21" s="191"/>
    </row>
    <row r="22" spans="1:10" ht="19.5" customHeight="1">
      <c r="A22" s="98" t="s">
        <v>95</v>
      </c>
      <c r="B22" s="99"/>
      <c r="C22" s="99"/>
      <c r="D22" s="99" t="s">
        <v>96</v>
      </c>
      <c r="E22" s="184">
        <v>5</v>
      </c>
      <c r="F22" s="184">
        <v>5</v>
      </c>
      <c r="G22" s="182"/>
      <c r="H22" s="181"/>
      <c r="I22" s="181"/>
      <c r="J22" s="191"/>
    </row>
    <row r="23" spans="1:10" ht="127.5" customHeight="1">
      <c r="A23" s="185" t="s">
        <v>105</v>
      </c>
      <c r="B23" s="185"/>
      <c r="C23" s="186"/>
      <c r="D23" s="186"/>
      <c r="E23" s="186"/>
      <c r="F23" s="186"/>
      <c r="G23" s="186"/>
      <c r="H23" s="186"/>
      <c r="I23" s="186"/>
      <c r="J23" s="186"/>
    </row>
  </sheetData>
  <sheetProtection/>
  <mergeCells count="27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2">
      <selection activeCell="G13" sqref="G13:G15"/>
    </sheetView>
  </sheetViews>
  <sheetFormatPr defaultColWidth="9.00390625" defaultRowHeight="14.25"/>
  <cols>
    <col min="1" max="1" width="36.375" style="102" customWidth="1"/>
    <col min="2" max="2" width="4.00390625" style="102" customWidth="1"/>
    <col min="3" max="3" width="15.625" style="102" customWidth="1"/>
    <col min="4" max="4" width="35.75390625" style="102" customWidth="1"/>
    <col min="5" max="5" width="3.50390625" style="102" customWidth="1"/>
    <col min="6" max="6" width="15.625" style="102" customWidth="1"/>
    <col min="7" max="7" width="13.875" style="102" customWidth="1"/>
    <col min="8" max="8" width="15.625" style="102" customWidth="1"/>
    <col min="9" max="16384" width="9.00390625" style="102" customWidth="1"/>
  </cols>
  <sheetData>
    <row r="1" ht="14.25">
      <c r="A1" s="103"/>
    </row>
    <row r="2" spans="1:8" s="100" customFormat="1" ht="18" customHeight="1">
      <c r="A2" s="104" t="s">
        <v>106</v>
      </c>
      <c r="B2" s="104"/>
      <c r="C2" s="104"/>
      <c r="D2" s="104"/>
      <c r="E2" s="104"/>
      <c r="F2" s="104"/>
      <c r="G2" s="104"/>
      <c r="H2" s="104"/>
    </row>
    <row r="3" spans="1:8" ht="9.75" customHeight="1">
      <c r="A3" s="105"/>
      <c r="B3" s="105"/>
      <c r="C3" s="105"/>
      <c r="D3" s="105"/>
      <c r="E3" s="105"/>
      <c r="F3" s="105"/>
      <c r="G3" s="105"/>
      <c r="H3" s="8" t="s">
        <v>107</v>
      </c>
    </row>
    <row r="4" spans="1:8" ht="15" customHeight="1">
      <c r="A4" s="9" t="s">
        <v>108</v>
      </c>
      <c r="B4" s="105"/>
      <c r="C4" s="105"/>
      <c r="D4" s="105"/>
      <c r="E4" s="105"/>
      <c r="F4" s="105"/>
      <c r="G4" s="105"/>
      <c r="H4" s="8" t="s">
        <v>3</v>
      </c>
    </row>
    <row r="5" spans="1:8" s="101" customFormat="1" ht="19.5" customHeight="1">
      <c r="A5" s="212" t="s">
        <v>4</v>
      </c>
      <c r="B5" s="107"/>
      <c r="C5" s="107"/>
      <c r="D5" s="213" t="s">
        <v>5</v>
      </c>
      <c r="E5" s="107"/>
      <c r="F5" s="108"/>
      <c r="G5" s="108"/>
      <c r="H5" s="109"/>
    </row>
    <row r="6" spans="1:8" s="101" customFormat="1" ht="31.5" customHeight="1">
      <c r="A6" s="214" t="s">
        <v>6</v>
      </c>
      <c r="B6" s="215" t="s">
        <v>7</v>
      </c>
      <c r="C6" s="112" t="s">
        <v>109</v>
      </c>
      <c r="D6" s="216" t="s">
        <v>6</v>
      </c>
      <c r="E6" s="215" t="s">
        <v>7</v>
      </c>
      <c r="F6" s="112" t="s">
        <v>54</v>
      </c>
      <c r="G6" s="113" t="s">
        <v>110</v>
      </c>
      <c r="H6" s="114" t="s">
        <v>111</v>
      </c>
    </row>
    <row r="7" spans="1:8" s="101" customFormat="1" ht="19.5" customHeight="1">
      <c r="A7" s="214" t="s">
        <v>9</v>
      </c>
      <c r="B7" s="112"/>
      <c r="C7" s="216" t="s">
        <v>10</v>
      </c>
      <c r="D7" s="216" t="s">
        <v>9</v>
      </c>
      <c r="E7" s="112"/>
      <c r="F7" s="115">
        <v>2</v>
      </c>
      <c r="G7" s="115">
        <v>3</v>
      </c>
      <c r="H7" s="116">
        <v>4</v>
      </c>
    </row>
    <row r="8" spans="1:8" s="101" customFormat="1" ht="19.5" customHeight="1">
      <c r="A8" s="218" t="s">
        <v>112</v>
      </c>
      <c r="B8" s="219" t="s">
        <v>10</v>
      </c>
      <c r="C8" s="119">
        <v>2626.39</v>
      </c>
      <c r="D8" s="220" t="s">
        <v>13</v>
      </c>
      <c r="E8" s="121">
        <v>15</v>
      </c>
      <c r="F8" s="122"/>
      <c r="G8" s="122"/>
      <c r="H8" s="123"/>
    </row>
    <row r="9" spans="1:8" s="101" customFormat="1" ht="19.5" customHeight="1">
      <c r="A9" s="124" t="s">
        <v>113</v>
      </c>
      <c r="B9" s="219" t="s">
        <v>11</v>
      </c>
      <c r="C9" s="119"/>
      <c r="D9" s="220" t="s">
        <v>16</v>
      </c>
      <c r="E9" s="121">
        <v>16</v>
      </c>
      <c r="F9" s="122"/>
      <c r="G9" s="122"/>
      <c r="H9" s="123"/>
    </row>
    <row r="10" spans="1:8" s="101" customFormat="1" ht="19.5" customHeight="1">
      <c r="A10" s="124"/>
      <c r="B10" s="219" t="s">
        <v>19</v>
      </c>
      <c r="C10" s="119"/>
      <c r="D10" s="220" t="s">
        <v>20</v>
      </c>
      <c r="E10" s="121">
        <v>17</v>
      </c>
      <c r="F10" s="122"/>
      <c r="G10" s="122"/>
      <c r="H10" s="123"/>
    </row>
    <row r="11" spans="1:8" s="101" customFormat="1" ht="19.5" customHeight="1">
      <c r="A11" s="124"/>
      <c r="B11" s="219" t="s">
        <v>23</v>
      </c>
      <c r="C11" s="119"/>
      <c r="D11" s="220" t="s">
        <v>24</v>
      </c>
      <c r="E11" s="121">
        <v>18</v>
      </c>
      <c r="F11" s="122"/>
      <c r="G11" s="122"/>
      <c r="H11" s="123"/>
    </row>
    <row r="12" spans="1:8" s="101" customFormat="1" ht="19.5" customHeight="1">
      <c r="A12" s="124"/>
      <c r="B12" s="219" t="s">
        <v>27</v>
      </c>
      <c r="C12" s="119"/>
      <c r="D12" s="220" t="s">
        <v>28</v>
      </c>
      <c r="E12" s="121">
        <v>19</v>
      </c>
      <c r="F12" s="122"/>
      <c r="G12" s="122"/>
      <c r="H12" s="123"/>
    </row>
    <row r="13" spans="1:8" s="101" customFormat="1" ht="19.5" customHeight="1">
      <c r="A13" s="124"/>
      <c r="B13" s="219" t="s">
        <v>31</v>
      </c>
      <c r="C13" s="119"/>
      <c r="D13" s="220" t="s">
        <v>32</v>
      </c>
      <c r="E13" s="121">
        <v>20</v>
      </c>
      <c r="F13" s="125">
        <v>20</v>
      </c>
      <c r="G13" s="125">
        <v>20</v>
      </c>
      <c r="H13" s="123"/>
    </row>
    <row r="14" spans="1:8" s="101" customFormat="1" ht="19.5" customHeight="1">
      <c r="A14" s="124"/>
      <c r="B14" s="219" t="s">
        <v>34</v>
      </c>
      <c r="C14" s="119"/>
      <c r="D14" s="126" t="s">
        <v>35</v>
      </c>
      <c r="E14" s="121">
        <v>21</v>
      </c>
      <c r="F14" s="127">
        <v>168.57</v>
      </c>
      <c r="G14" s="127">
        <v>168.57</v>
      </c>
      <c r="H14" s="123"/>
    </row>
    <row r="15" spans="1:8" s="101" customFormat="1" ht="19.5" customHeight="1">
      <c r="A15" s="117"/>
      <c r="B15" s="219" t="s">
        <v>37</v>
      </c>
      <c r="C15" s="128"/>
      <c r="D15" s="129" t="s">
        <v>38</v>
      </c>
      <c r="E15" s="121">
        <v>22</v>
      </c>
      <c r="F15" s="130">
        <v>2437.82</v>
      </c>
      <c r="G15" s="130">
        <v>2437.82</v>
      </c>
      <c r="H15" s="131"/>
    </row>
    <row r="16" spans="1:8" s="101" customFormat="1" ht="19.5" customHeight="1">
      <c r="A16" s="221" t="s">
        <v>40</v>
      </c>
      <c r="B16" s="219" t="s">
        <v>41</v>
      </c>
      <c r="C16" s="119">
        <v>2626.39</v>
      </c>
      <c r="D16" s="222" t="s">
        <v>42</v>
      </c>
      <c r="E16" s="121">
        <v>23</v>
      </c>
      <c r="F16" s="134">
        <f>SUM(F13:F15)</f>
        <v>2626.3900000000003</v>
      </c>
      <c r="G16" s="121">
        <f>SUM(G13:G15)</f>
        <v>2626.3900000000003</v>
      </c>
      <c r="H16" s="135"/>
    </row>
    <row r="17" spans="1:8" s="101" customFormat="1" ht="19.5" customHeight="1">
      <c r="A17" s="136" t="s">
        <v>114</v>
      </c>
      <c r="B17" s="219" t="s">
        <v>45</v>
      </c>
      <c r="C17" s="119"/>
      <c r="D17" s="137" t="s">
        <v>115</v>
      </c>
      <c r="E17" s="121">
        <v>24</v>
      </c>
      <c r="F17" s="134"/>
      <c r="G17" s="121"/>
      <c r="H17" s="138"/>
    </row>
    <row r="18" spans="1:8" s="101" customFormat="1" ht="19.5" customHeight="1">
      <c r="A18" s="136" t="s">
        <v>116</v>
      </c>
      <c r="B18" s="219" t="s">
        <v>49</v>
      </c>
      <c r="C18" s="119"/>
      <c r="D18" s="139"/>
      <c r="E18" s="121">
        <v>25</v>
      </c>
      <c r="F18" s="134"/>
      <c r="G18" s="121"/>
      <c r="H18" s="138"/>
    </row>
    <row r="19" spans="1:8" s="101" customFormat="1" ht="19.5" customHeight="1">
      <c r="A19" s="140" t="s">
        <v>117</v>
      </c>
      <c r="B19" s="219" t="s">
        <v>52</v>
      </c>
      <c r="C19" s="141"/>
      <c r="D19" s="142"/>
      <c r="E19" s="121">
        <v>26</v>
      </c>
      <c r="F19" s="143"/>
      <c r="G19" s="121"/>
      <c r="H19" s="144"/>
    </row>
    <row r="20" spans="1:8" s="101" customFormat="1" ht="19.5" customHeight="1">
      <c r="A20" s="140"/>
      <c r="B20" s="219" t="s">
        <v>55</v>
      </c>
      <c r="C20" s="141"/>
      <c r="D20" s="142"/>
      <c r="E20" s="121">
        <v>27</v>
      </c>
      <c r="F20" s="143"/>
      <c r="G20" s="121"/>
      <c r="H20" s="144"/>
    </row>
    <row r="21" spans="1:8" ht="19.5" customHeight="1">
      <c r="A21" s="223" t="s">
        <v>54</v>
      </c>
      <c r="B21" s="219" t="s">
        <v>14</v>
      </c>
      <c r="C21" s="146">
        <v>2626.39</v>
      </c>
      <c r="D21" s="224" t="s">
        <v>54</v>
      </c>
      <c r="E21" s="121">
        <v>28</v>
      </c>
      <c r="F21" s="143">
        <v>2626.39</v>
      </c>
      <c r="G21" s="148">
        <v>2626.39</v>
      </c>
      <c r="H21" s="149"/>
    </row>
    <row r="22" spans="1:8" ht="90.75" customHeight="1">
      <c r="A22" s="150" t="s">
        <v>118</v>
      </c>
      <c r="B22" s="151"/>
      <c r="C22" s="151"/>
      <c r="D22" s="151"/>
      <c r="E22" s="151"/>
      <c r="F22" s="151"/>
      <c r="G22" s="152"/>
      <c r="H22" s="151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J14" sqref="J14"/>
    </sheetView>
  </sheetViews>
  <sheetFormatPr defaultColWidth="9.00390625" defaultRowHeight="14.25"/>
  <cols>
    <col min="1" max="3" width="4.625" style="5" customWidth="1"/>
    <col min="4" max="4" width="24.75390625" style="5" customWidth="1"/>
    <col min="5" max="5" width="32.625" style="5" customWidth="1"/>
    <col min="6" max="6" width="26.25390625" style="5" customWidth="1"/>
    <col min="7" max="7" width="27.375" style="5" customWidth="1"/>
    <col min="8" max="16384" width="9.00390625" style="5" customWidth="1"/>
  </cols>
  <sheetData>
    <row r="1" spans="1:7" s="1" customFormat="1" ht="30" customHeight="1">
      <c r="A1" s="6" t="s">
        <v>119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120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121</v>
      </c>
      <c r="B4" s="12"/>
      <c r="C4" s="13"/>
      <c r="D4" s="13"/>
      <c r="E4" s="69" t="s">
        <v>42</v>
      </c>
      <c r="F4" s="70" t="s">
        <v>122</v>
      </c>
      <c r="G4" s="71" t="s">
        <v>101</v>
      </c>
    </row>
    <row r="5" spans="1:7" s="3" customFormat="1" ht="24.75" customHeight="1">
      <c r="A5" s="16" t="s">
        <v>66</v>
      </c>
      <c r="B5" s="17"/>
      <c r="C5" s="18"/>
      <c r="D5" s="18" t="s">
        <v>67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92">
        <v>2626.39</v>
      </c>
      <c r="F9" s="92">
        <v>705.17</v>
      </c>
      <c r="G9" s="92">
        <v>1921.22</v>
      </c>
    </row>
    <row r="10" spans="1:7" s="4" customFormat="1" ht="19.5" customHeight="1">
      <c r="A10" s="79" t="s">
        <v>69</v>
      </c>
      <c r="B10" s="80"/>
      <c r="C10" s="80"/>
      <c r="D10" s="80" t="s">
        <v>70</v>
      </c>
      <c r="E10" s="92">
        <v>20</v>
      </c>
      <c r="F10" s="93"/>
      <c r="G10" s="92">
        <v>20</v>
      </c>
    </row>
    <row r="11" spans="1:7" s="4" customFormat="1" ht="19.5" customHeight="1">
      <c r="A11" s="79" t="s">
        <v>71</v>
      </c>
      <c r="B11" s="80"/>
      <c r="C11" s="80"/>
      <c r="D11" s="80" t="s">
        <v>72</v>
      </c>
      <c r="E11" s="92">
        <v>155.71</v>
      </c>
      <c r="F11" s="92">
        <v>155.71</v>
      </c>
      <c r="G11" s="93"/>
    </row>
    <row r="12" spans="1:7" s="4" customFormat="1" ht="19.5" customHeight="1">
      <c r="A12" s="94" t="s">
        <v>73</v>
      </c>
      <c r="B12" s="95"/>
      <c r="C12" s="95"/>
      <c r="D12" s="95" t="s">
        <v>74</v>
      </c>
      <c r="E12" s="92">
        <v>12.86</v>
      </c>
      <c r="F12" s="92">
        <v>12.86</v>
      </c>
      <c r="G12" s="96"/>
    </row>
    <row r="13" spans="1:7" s="4" customFormat="1" ht="19.5" customHeight="1">
      <c r="A13" s="79" t="s">
        <v>75</v>
      </c>
      <c r="B13" s="80"/>
      <c r="C13" s="80"/>
      <c r="D13" s="80" t="s">
        <v>76</v>
      </c>
      <c r="E13" s="92">
        <v>341.57</v>
      </c>
      <c r="F13" s="92">
        <v>341.57</v>
      </c>
      <c r="G13" s="96"/>
    </row>
    <row r="14" spans="1:7" s="4" customFormat="1" ht="19.5" customHeight="1">
      <c r="A14" s="94" t="s">
        <v>77</v>
      </c>
      <c r="B14" s="95"/>
      <c r="C14" s="95"/>
      <c r="D14" s="95" t="s">
        <v>78</v>
      </c>
      <c r="E14" s="92">
        <v>359.85</v>
      </c>
      <c r="F14" s="92">
        <v>1.2</v>
      </c>
      <c r="G14" s="92">
        <v>358.65</v>
      </c>
    </row>
    <row r="15" spans="1:7" s="4" customFormat="1" ht="19.5" customHeight="1">
      <c r="A15" s="79" t="s">
        <v>79</v>
      </c>
      <c r="B15" s="80"/>
      <c r="C15" s="80"/>
      <c r="D15" s="80" t="s">
        <v>80</v>
      </c>
      <c r="E15" s="92">
        <v>141.44</v>
      </c>
      <c r="F15" s="97"/>
      <c r="G15" s="92">
        <v>141.44</v>
      </c>
    </row>
    <row r="16" spans="1:7" s="4" customFormat="1" ht="19.5" customHeight="1">
      <c r="A16" s="94" t="s">
        <v>81</v>
      </c>
      <c r="B16" s="95"/>
      <c r="C16" s="95"/>
      <c r="D16" s="95" t="s">
        <v>82</v>
      </c>
      <c r="E16" s="92">
        <v>340.5</v>
      </c>
      <c r="F16" s="97"/>
      <c r="G16" s="92">
        <v>340.5</v>
      </c>
    </row>
    <row r="17" spans="1:7" s="4" customFormat="1" ht="19.5" customHeight="1">
      <c r="A17" s="79" t="s">
        <v>83</v>
      </c>
      <c r="B17" s="80"/>
      <c r="C17" s="80"/>
      <c r="D17" s="80" t="s">
        <v>84</v>
      </c>
      <c r="E17" s="92">
        <v>8</v>
      </c>
      <c r="F17" s="92">
        <v>8</v>
      </c>
      <c r="G17" s="97"/>
    </row>
    <row r="18" spans="1:7" s="4" customFormat="1" ht="19.5" customHeight="1">
      <c r="A18" s="79" t="s">
        <v>85</v>
      </c>
      <c r="B18" s="80"/>
      <c r="C18" s="80"/>
      <c r="D18" s="80" t="s">
        <v>86</v>
      </c>
      <c r="E18" s="92">
        <v>26.43</v>
      </c>
      <c r="F18" s="92">
        <v>26.43</v>
      </c>
      <c r="G18" s="96"/>
    </row>
    <row r="19" spans="1:7" s="4" customFormat="1" ht="19.5" customHeight="1">
      <c r="A19" s="79" t="s">
        <v>87</v>
      </c>
      <c r="B19" s="80"/>
      <c r="C19" s="80"/>
      <c r="D19" s="80" t="s">
        <v>88</v>
      </c>
      <c r="E19" s="92">
        <v>3.44</v>
      </c>
      <c r="F19" s="92">
        <v>3.44</v>
      </c>
      <c r="G19" s="96"/>
    </row>
    <row r="20" spans="1:7" s="4" customFormat="1" ht="19.5" customHeight="1">
      <c r="A20" s="79" t="s">
        <v>89</v>
      </c>
      <c r="B20" s="80"/>
      <c r="C20" s="80"/>
      <c r="D20" s="80" t="s">
        <v>90</v>
      </c>
      <c r="E20" s="92">
        <v>623.65</v>
      </c>
      <c r="F20" s="92"/>
      <c r="G20" s="92">
        <v>623.65</v>
      </c>
    </row>
    <row r="21" spans="1:7" s="4" customFormat="1" ht="19.5" customHeight="1">
      <c r="A21" s="79" t="s">
        <v>91</v>
      </c>
      <c r="B21" s="80"/>
      <c r="C21" s="80"/>
      <c r="D21" s="80" t="s">
        <v>92</v>
      </c>
      <c r="E21" s="92">
        <v>316.92</v>
      </c>
      <c r="F21" s="92">
        <v>15.4</v>
      </c>
      <c r="G21" s="92">
        <v>301.52</v>
      </c>
    </row>
    <row r="22" spans="1:7" s="4" customFormat="1" ht="19.5" customHeight="1">
      <c r="A22" s="79" t="s">
        <v>93</v>
      </c>
      <c r="B22" s="80"/>
      <c r="C22" s="80"/>
      <c r="D22" s="80" t="s">
        <v>94</v>
      </c>
      <c r="E22" s="92">
        <v>271.02</v>
      </c>
      <c r="F22" s="92">
        <v>135.56</v>
      </c>
      <c r="G22" s="92">
        <v>135.46</v>
      </c>
    </row>
    <row r="23" spans="1:7" s="4" customFormat="1" ht="19.5" customHeight="1">
      <c r="A23" s="98" t="s">
        <v>95</v>
      </c>
      <c r="B23" s="99"/>
      <c r="C23" s="99"/>
      <c r="D23" s="99" t="s">
        <v>96</v>
      </c>
      <c r="E23" s="92">
        <v>5</v>
      </c>
      <c r="F23" s="92">
        <v>5</v>
      </c>
      <c r="G23" s="96"/>
    </row>
    <row r="24" spans="1:7" ht="124.5" customHeight="1">
      <c r="A24" s="60" t="s">
        <v>123</v>
      </c>
      <c r="B24" s="60"/>
      <c r="C24" s="61"/>
      <c r="D24" s="61"/>
      <c r="E24" s="61"/>
      <c r="F24" s="61"/>
      <c r="G24" s="61"/>
    </row>
  </sheetData>
  <sheetProtection/>
  <mergeCells count="24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G24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G11" sqref="G11"/>
    </sheetView>
  </sheetViews>
  <sheetFormatPr defaultColWidth="9.00390625" defaultRowHeight="14.25"/>
  <cols>
    <col min="1" max="3" width="4.625" style="5" customWidth="1"/>
    <col min="4" max="4" width="26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124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125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121</v>
      </c>
      <c r="B4" s="12"/>
      <c r="C4" s="13"/>
      <c r="D4" s="13"/>
      <c r="E4" s="69" t="s">
        <v>42</v>
      </c>
      <c r="F4" s="70" t="s">
        <v>126</v>
      </c>
      <c r="G4" s="71" t="s">
        <v>127</v>
      </c>
    </row>
    <row r="5" spans="1:7" s="3" customFormat="1" ht="24.75" customHeight="1">
      <c r="A5" s="16" t="s">
        <v>128</v>
      </c>
      <c r="B5" s="17"/>
      <c r="C5" s="18"/>
      <c r="D5" s="18" t="s">
        <v>67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78">
        <f>F9+G9</f>
        <v>705.1700000000001</v>
      </c>
      <c r="F9" s="25">
        <v>477.22</v>
      </c>
      <c r="G9" s="26">
        <v>227.95</v>
      </c>
    </row>
    <row r="10" spans="1:7" s="4" customFormat="1" ht="22.5" customHeight="1">
      <c r="A10" s="79">
        <v>30101</v>
      </c>
      <c r="B10" s="80"/>
      <c r="C10" s="80" t="s">
        <v>129</v>
      </c>
      <c r="D10" s="80" t="s">
        <v>130</v>
      </c>
      <c r="E10" s="78">
        <f aca="true" t="shared" si="0" ref="E10:E40">F10+G10</f>
        <v>101.54</v>
      </c>
      <c r="F10" s="78">
        <v>101.54</v>
      </c>
      <c r="G10" s="32"/>
    </row>
    <row r="11" spans="1:7" s="4" customFormat="1" ht="22.5" customHeight="1">
      <c r="A11" s="79">
        <v>30102</v>
      </c>
      <c r="B11" s="80"/>
      <c r="C11" s="80" t="s">
        <v>129</v>
      </c>
      <c r="D11" s="80" t="s">
        <v>131</v>
      </c>
      <c r="E11" s="78">
        <f t="shared" si="0"/>
        <v>109.1</v>
      </c>
      <c r="F11" s="78">
        <v>109.1</v>
      </c>
      <c r="G11" s="32"/>
    </row>
    <row r="12" spans="1:7" s="4" customFormat="1" ht="22.5" customHeight="1">
      <c r="A12" s="79">
        <v>30103</v>
      </c>
      <c r="B12" s="80"/>
      <c r="C12" s="80" t="s">
        <v>129</v>
      </c>
      <c r="D12" s="80" t="s">
        <v>132</v>
      </c>
      <c r="E12" s="78">
        <f t="shared" si="0"/>
        <v>15.57</v>
      </c>
      <c r="F12" s="78">
        <v>15.57</v>
      </c>
      <c r="G12" s="32"/>
    </row>
    <row r="13" spans="1:7" s="4" customFormat="1" ht="22.5" customHeight="1">
      <c r="A13" s="79">
        <v>30104</v>
      </c>
      <c r="B13" s="80"/>
      <c r="C13" s="80" t="s">
        <v>129</v>
      </c>
      <c r="D13" s="80" t="s">
        <v>133</v>
      </c>
      <c r="E13" s="78">
        <f t="shared" si="0"/>
        <v>4.07</v>
      </c>
      <c r="F13" s="78">
        <v>4.07</v>
      </c>
      <c r="G13" s="32"/>
    </row>
    <row r="14" spans="1:7" s="4" customFormat="1" ht="22.5" customHeight="1">
      <c r="A14" s="79">
        <v>30199</v>
      </c>
      <c r="B14" s="80"/>
      <c r="C14" s="80" t="s">
        <v>129</v>
      </c>
      <c r="D14" s="80" t="s">
        <v>134</v>
      </c>
      <c r="E14" s="78">
        <f t="shared" si="0"/>
        <v>2.54</v>
      </c>
      <c r="F14" s="78">
        <v>2.54</v>
      </c>
      <c r="G14" s="32"/>
    </row>
    <row r="15" spans="1:7" s="4" customFormat="1" ht="22.5" customHeight="1">
      <c r="A15" s="79">
        <v>30201</v>
      </c>
      <c r="B15" s="80"/>
      <c r="C15" s="80" t="s">
        <v>129</v>
      </c>
      <c r="D15" s="80" t="s">
        <v>135</v>
      </c>
      <c r="E15" s="78">
        <f t="shared" si="0"/>
        <v>39.29</v>
      </c>
      <c r="F15" s="28"/>
      <c r="G15" s="32">
        <v>39.29</v>
      </c>
    </row>
    <row r="16" spans="1:7" s="4" customFormat="1" ht="22.5" customHeight="1">
      <c r="A16" s="79">
        <v>30202</v>
      </c>
      <c r="B16" s="80"/>
      <c r="C16" s="80" t="s">
        <v>129</v>
      </c>
      <c r="D16" s="80" t="s">
        <v>136</v>
      </c>
      <c r="E16" s="78">
        <f t="shared" si="0"/>
        <v>11.54</v>
      </c>
      <c r="F16" s="28"/>
      <c r="G16" s="32">
        <v>11.54</v>
      </c>
    </row>
    <row r="17" spans="1:7" s="4" customFormat="1" ht="22.5" customHeight="1">
      <c r="A17" s="81">
        <v>30205</v>
      </c>
      <c r="B17" s="82"/>
      <c r="C17" s="83"/>
      <c r="D17" s="80" t="s">
        <v>137</v>
      </c>
      <c r="E17" s="78">
        <f t="shared" si="0"/>
        <v>4.5</v>
      </c>
      <c r="F17" s="28"/>
      <c r="G17" s="32">
        <v>4.5</v>
      </c>
    </row>
    <row r="18" spans="1:7" s="4" customFormat="1" ht="22.5" customHeight="1">
      <c r="A18" s="79">
        <v>30206</v>
      </c>
      <c r="B18" s="80"/>
      <c r="C18" s="80" t="s">
        <v>129</v>
      </c>
      <c r="D18" s="80" t="s">
        <v>138</v>
      </c>
      <c r="E18" s="78">
        <f t="shared" si="0"/>
        <v>6.06</v>
      </c>
      <c r="F18" s="28"/>
      <c r="G18" s="32">
        <v>6.06</v>
      </c>
    </row>
    <row r="19" spans="1:7" s="4" customFormat="1" ht="22.5" customHeight="1">
      <c r="A19" s="84">
        <v>30207</v>
      </c>
      <c r="B19" s="85"/>
      <c r="C19" s="86"/>
      <c r="D19" s="87" t="s">
        <v>139</v>
      </c>
      <c r="E19" s="78">
        <f t="shared" si="0"/>
        <v>19.77</v>
      </c>
      <c r="F19" s="88"/>
      <c r="G19" s="89">
        <v>19.77</v>
      </c>
    </row>
    <row r="20" spans="1:7" s="4" customFormat="1" ht="22.5" customHeight="1">
      <c r="A20" s="84">
        <v>30209</v>
      </c>
      <c r="B20" s="85"/>
      <c r="C20" s="86"/>
      <c r="D20" s="87" t="s">
        <v>140</v>
      </c>
      <c r="E20" s="78">
        <f t="shared" si="0"/>
        <v>4.73</v>
      </c>
      <c r="F20" s="88"/>
      <c r="G20" s="90">
        <v>4.73</v>
      </c>
    </row>
    <row r="21" spans="1:7" s="4" customFormat="1" ht="22.5" customHeight="1">
      <c r="A21" s="84">
        <v>30211</v>
      </c>
      <c r="B21" s="85"/>
      <c r="C21" s="86"/>
      <c r="D21" s="87" t="s">
        <v>141</v>
      </c>
      <c r="E21" s="78">
        <f t="shared" si="0"/>
        <v>31.87</v>
      </c>
      <c r="F21" s="88"/>
      <c r="G21" s="89">
        <v>31.87</v>
      </c>
    </row>
    <row r="22" spans="1:7" ht="22.5" customHeight="1">
      <c r="A22" s="84">
        <v>30213</v>
      </c>
      <c r="B22" s="85"/>
      <c r="C22" s="86"/>
      <c r="D22" s="87" t="s">
        <v>142</v>
      </c>
      <c r="E22" s="78">
        <f t="shared" si="0"/>
        <v>25.25</v>
      </c>
      <c r="F22" s="88"/>
      <c r="G22" s="89">
        <v>25.25</v>
      </c>
    </row>
    <row r="23" spans="1:7" ht="22.5" customHeight="1">
      <c r="A23" s="84">
        <v>30215</v>
      </c>
      <c r="B23" s="85"/>
      <c r="C23" s="86"/>
      <c r="D23" s="87" t="s">
        <v>143</v>
      </c>
      <c r="E23" s="78">
        <f t="shared" si="0"/>
        <v>11.87</v>
      </c>
      <c r="F23" s="88"/>
      <c r="G23" s="89">
        <v>11.87</v>
      </c>
    </row>
    <row r="24" spans="1:7" ht="22.5" customHeight="1">
      <c r="A24" s="84">
        <v>30216</v>
      </c>
      <c r="B24" s="85"/>
      <c r="C24" s="86"/>
      <c r="D24" s="87" t="s">
        <v>144</v>
      </c>
      <c r="E24" s="78">
        <f t="shared" si="0"/>
        <v>7.3</v>
      </c>
      <c r="F24" s="88"/>
      <c r="G24" s="89">
        <v>7.3</v>
      </c>
    </row>
    <row r="25" spans="1:7" ht="22.5" customHeight="1">
      <c r="A25" s="84">
        <v>30217</v>
      </c>
      <c r="B25" s="85"/>
      <c r="C25" s="86"/>
      <c r="D25" s="87" t="s">
        <v>145</v>
      </c>
      <c r="E25" s="78">
        <f t="shared" si="0"/>
        <v>24.51</v>
      </c>
      <c r="F25" s="88"/>
      <c r="G25" s="89">
        <v>24.51</v>
      </c>
    </row>
    <row r="26" spans="1:7" ht="22.5" customHeight="1">
      <c r="A26" s="84">
        <v>30226</v>
      </c>
      <c r="B26" s="85"/>
      <c r="C26" s="86"/>
      <c r="D26" s="87" t="s">
        <v>146</v>
      </c>
      <c r="E26" s="78">
        <f t="shared" si="0"/>
        <v>3.74</v>
      </c>
      <c r="F26" s="88"/>
      <c r="G26" s="89">
        <v>3.74</v>
      </c>
    </row>
    <row r="27" spans="1:7" ht="22.5" customHeight="1">
      <c r="A27" s="84">
        <v>30228</v>
      </c>
      <c r="B27" s="85"/>
      <c r="C27" s="86"/>
      <c r="D27" s="87" t="s">
        <v>147</v>
      </c>
      <c r="E27" s="78">
        <f t="shared" si="0"/>
        <v>10.11</v>
      </c>
      <c r="F27" s="88"/>
      <c r="G27" s="90">
        <v>10.11</v>
      </c>
    </row>
    <row r="28" spans="1:7" ht="22.5" customHeight="1">
      <c r="A28" s="84">
        <v>30231</v>
      </c>
      <c r="B28" s="85"/>
      <c r="C28" s="86"/>
      <c r="D28" s="87" t="s">
        <v>148</v>
      </c>
      <c r="E28" s="78">
        <f t="shared" si="0"/>
        <v>9.82</v>
      </c>
      <c r="F28" s="88"/>
      <c r="G28" s="90">
        <v>9.82</v>
      </c>
    </row>
    <row r="29" spans="1:7" ht="22.5" customHeight="1">
      <c r="A29" s="84">
        <v>30239</v>
      </c>
      <c r="B29" s="85"/>
      <c r="C29" s="86"/>
      <c r="D29" s="87" t="s">
        <v>149</v>
      </c>
      <c r="E29" s="78">
        <f t="shared" si="0"/>
        <v>10.88</v>
      </c>
      <c r="F29" s="88"/>
      <c r="G29" s="89">
        <v>10.88</v>
      </c>
    </row>
    <row r="30" spans="1:7" ht="22.5" customHeight="1">
      <c r="A30" s="84">
        <v>30299</v>
      </c>
      <c r="B30" s="85"/>
      <c r="C30" s="86"/>
      <c r="D30" s="87" t="s">
        <v>150</v>
      </c>
      <c r="E30" s="78">
        <f t="shared" si="0"/>
        <v>1.95</v>
      </c>
      <c r="F30" s="88"/>
      <c r="G30" s="89">
        <v>1.95</v>
      </c>
    </row>
    <row r="31" spans="1:7" ht="22.5" customHeight="1">
      <c r="A31" s="84">
        <v>30302</v>
      </c>
      <c r="B31" s="85"/>
      <c r="C31" s="86"/>
      <c r="D31" s="87" t="s">
        <v>151</v>
      </c>
      <c r="E31" s="78">
        <f t="shared" si="0"/>
        <v>155.71</v>
      </c>
      <c r="F31" s="88">
        <v>155.71</v>
      </c>
      <c r="G31" s="89"/>
    </row>
    <row r="32" spans="1:7" ht="22.5" customHeight="1">
      <c r="A32" s="84">
        <v>30304</v>
      </c>
      <c r="B32" s="85"/>
      <c r="C32" s="86"/>
      <c r="D32" s="87" t="s">
        <v>152</v>
      </c>
      <c r="E32" s="78">
        <f t="shared" si="0"/>
        <v>12.86</v>
      </c>
      <c r="F32" s="88">
        <v>12.86</v>
      </c>
      <c r="G32" s="89"/>
    </row>
    <row r="33" spans="1:7" ht="22.5" customHeight="1">
      <c r="A33" s="84">
        <v>30305</v>
      </c>
      <c r="B33" s="85"/>
      <c r="C33" s="86"/>
      <c r="D33" s="87" t="s">
        <v>153</v>
      </c>
      <c r="E33" s="78">
        <f t="shared" si="0"/>
        <v>0.18</v>
      </c>
      <c r="F33" s="88">
        <v>0.18</v>
      </c>
      <c r="G33" s="89"/>
    </row>
    <row r="34" spans="1:7" ht="22.5" customHeight="1">
      <c r="A34" s="84">
        <v>30307</v>
      </c>
      <c r="B34" s="85"/>
      <c r="C34" s="86"/>
      <c r="D34" s="87" t="s">
        <v>154</v>
      </c>
      <c r="E34" s="78">
        <f t="shared" si="0"/>
        <v>29.87</v>
      </c>
      <c r="F34" s="88">
        <v>29.87</v>
      </c>
      <c r="G34" s="89"/>
    </row>
    <row r="35" spans="1:7" ht="22.5" customHeight="1">
      <c r="A35" s="84">
        <v>30309</v>
      </c>
      <c r="B35" s="85"/>
      <c r="C35" s="86"/>
      <c r="D35" s="87" t="s">
        <v>155</v>
      </c>
      <c r="E35" s="78">
        <f t="shared" si="0"/>
        <v>7.17</v>
      </c>
      <c r="F35" s="88">
        <v>7.17</v>
      </c>
      <c r="G35" s="89"/>
    </row>
    <row r="36" spans="1:7" ht="22.5" customHeight="1">
      <c r="A36" s="84">
        <v>30311</v>
      </c>
      <c r="B36" s="85"/>
      <c r="C36" s="86"/>
      <c r="D36" s="87" t="s">
        <v>156</v>
      </c>
      <c r="E36" s="78">
        <f t="shared" si="0"/>
        <v>21.06</v>
      </c>
      <c r="F36" s="91">
        <v>21.06</v>
      </c>
      <c r="G36" s="89"/>
    </row>
    <row r="37" spans="1:7" ht="22.5" customHeight="1">
      <c r="A37" s="84">
        <v>30315</v>
      </c>
      <c r="B37" s="85"/>
      <c r="C37" s="86"/>
      <c r="D37" s="87" t="s">
        <v>157</v>
      </c>
      <c r="E37" s="78">
        <f t="shared" si="0"/>
        <v>10.95</v>
      </c>
      <c r="F37" s="88">
        <v>10.95</v>
      </c>
      <c r="G37" s="89"/>
    </row>
    <row r="38" spans="1:7" ht="22.5" customHeight="1">
      <c r="A38" s="84">
        <v>30399</v>
      </c>
      <c r="B38" s="85"/>
      <c r="C38" s="86"/>
      <c r="D38" s="87" t="s">
        <v>158</v>
      </c>
      <c r="E38" s="78">
        <f t="shared" si="0"/>
        <v>6.6</v>
      </c>
      <c r="F38" s="88">
        <v>6.6</v>
      </c>
      <c r="G38" s="89"/>
    </row>
    <row r="39" spans="1:7" ht="22.5" customHeight="1">
      <c r="A39" s="84">
        <v>31002</v>
      </c>
      <c r="B39" s="85"/>
      <c r="C39" s="86"/>
      <c r="D39" s="87" t="s">
        <v>159</v>
      </c>
      <c r="E39" s="78">
        <f t="shared" si="0"/>
        <v>4.76</v>
      </c>
      <c r="F39" s="88"/>
      <c r="G39" s="89">
        <v>4.76</v>
      </c>
    </row>
    <row r="40" spans="1:7" ht="114" customHeight="1">
      <c r="A40" s="60" t="s">
        <v>160</v>
      </c>
      <c r="B40" s="60"/>
      <c r="C40" s="61"/>
      <c r="D40" s="61"/>
      <c r="E40" s="61"/>
      <c r="F40" s="61"/>
      <c r="G40" s="61"/>
    </row>
  </sheetData>
  <sheetProtection/>
  <mergeCells count="4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G4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65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162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163</v>
      </c>
      <c r="B4" s="43"/>
      <c r="C4" s="43"/>
      <c r="D4" s="43"/>
      <c r="E4" s="43"/>
      <c r="F4" s="44"/>
      <c r="G4" s="45" t="s">
        <v>164</v>
      </c>
      <c r="H4" s="43"/>
      <c r="I4" s="43"/>
      <c r="J4" s="43"/>
      <c r="K4" s="43"/>
      <c r="L4" s="63"/>
    </row>
    <row r="5" spans="1:12" s="3" customFormat="1" ht="30" customHeight="1">
      <c r="A5" s="46" t="s">
        <v>54</v>
      </c>
      <c r="B5" s="47" t="s">
        <v>165</v>
      </c>
      <c r="C5" s="48" t="s">
        <v>166</v>
      </c>
      <c r="D5" s="49"/>
      <c r="E5" s="50"/>
      <c r="F5" s="51" t="s">
        <v>145</v>
      </c>
      <c r="G5" s="52" t="s">
        <v>54</v>
      </c>
      <c r="H5" s="47" t="s">
        <v>165</v>
      </c>
      <c r="I5" s="48" t="s">
        <v>166</v>
      </c>
      <c r="J5" s="49"/>
      <c r="K5" s="50"/>
      <c r="L5" s="64" t="s">
        <v>145</v>
      </c>
    </row>
    <row r="6" spans="1:12" s="3" customFormat="1" ht="30" customHeight="1">
      <c r="A6" s="53"/>
      <c r="B6" s="54"/>
      <c r="C6" s="54" t="s">
        <v>167</v>
      </c>
      <c r="D6" s="54" t="s">
        <v>168</v>
      </c>
      <c r="E6" s="54" t="s">
        <v>169</v>
      </c>
      <c r="F6" s="51"/>
      <c r="G6" s="55"/>
      <c r="H6" s="54"/>
      <c r="I6" s="54" t="s">
        <v>167</v>
      </c>
      <c r="J6" s="54" t="s">
        <v>168</v>
      </c>
      <c r="K6" s="54" t="s">
        <v>169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58.48</v>
      </c>
      <c r="B8" s="59"/>
      <c r="C8" s="59">
        <v>26.98</v>
      </c>
      <c r="D8" s="59"/>
      <c r="E8" s="59">
        <v>26.98</v>
      </c>
      <c r="F8" s="59">
        <v>31.5</v>
      </c>
      <c r="G8" s="59">
        <v>34.33</v>
      </c>
      <c r="H8" s="59"/>
      <c r="I8" s="59">
        <v>9.82</v>
      </c>
      <c r="J8" s="59"/>
      <c r="K8" s="67">
        <v>9.82</v>
      </c>
      <c r="L8" s="68">
        <v>24.51</v>
      </c>
    </row>
    <row r="9" spans="1:12" ht="138.75" customHeight="1">
      <c r="A9" s="60" t="s">
        <v>170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2" sqref="G12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171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172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121</v>
      </c>
      <c r="B4" s="12"/>
      <c r="C4" s="13"/>
      <c r="D4" s="13"/>
      <c r="E4" s="14" t="s">
        <v>42</v>
      </c>
      <c r="F4" s="14" t="s">
        <v>100</v>
      </c>
      <c r="G4" s="15" t="s">
        <v>101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0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33" customHeight="1">
      <c r="A15" s="33"/>
      <c r="B15" s="34"/>
      <c r="C15" s="35"/>
      <c r="D15" s="36"/>
      <c r="E15" s="37" t="s">
        <v>173</v>
      </c>
      <c r="F15" s="37"/>
      <c r="G15" s="38"/>
    </row>
    <row r="16" spans="1:7" s="5" customFormat="1" ht="120" customHeight="1">
      <c r="A16" s="39" t="s">
        <v>174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2018-05-07T03:45:18Z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