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tabRatio="667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<sst xmlns="http://schemas.openxmlformats.org/spreadsheetml/2006/main" count="770" uniqueCount="360">
  <si>
    <t>收入支出决算总表</t>
  </si>
  <si>
    <t>单位：乐昌市九峰镇卫生院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</si>
  <si>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</si>
  <si>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</si>
  <si>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</si>
  <si>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</si>
  <si>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</si>
  <si>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</si>
  <si>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</si>
  <si>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</si>
  <si>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</si>
  <si>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</si>
  <si>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</si>
  <si>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</si>
  <si>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</si>
  <si>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</si>
  <si>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</si>
  <si>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</si>
  <si>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</si>
  <si>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</si>
  <si>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</si>
  <si>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</si>
  <si>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</si>
  <si>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</si>
  <si>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</si>
  <si>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</si>
  <si>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</si>
  <si>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</si>
  <si>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</si>
  <si>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</si>
  <si>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</si>
  <si>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</si>
  <si>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</si>
  <si>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</si>
  <si>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</si>
  <si>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</si>
  <si>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</si>
  <si>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</si>
  <si>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</si>
  <si>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</si>
  <si>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</si>
  <si>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</si>
  <si>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</si>
  <si>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</si>
  <si>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</si>
  <si>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</si>
  <si>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</si>
  <si>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</si>
  <si>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</si>
  <si>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</si>
  <si>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</si>
  <si>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</si>
  <si>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</si>
  <si>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</si>
  <si>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</si>
  <si>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</si>
  <si>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</si>
  <si>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</si>
  <si>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</si>
  <si>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</si>
  <si>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</si>
  <si>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</si>
  <si>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</si>
  <si>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</si>
  <si>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</si>
  <si>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</si>
  <si>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</si>
  <si>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</si>
  <si>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</si>
  <si>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</si>
  <si>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</si>
  <si>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</si>
  <si>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</si>
  <si>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</si>
  <si>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</si>
  <si>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</si>
  <si>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</si>
  <si>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</si>
  <si>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</si>
  <si>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</si>
  <si>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</si>
  <si>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</si>
  <si>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</si>
  <si>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</si>
  <si>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</si>
  <si>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</si>
  <si>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</si>
  <si>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</si>
  <si>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</si>
  <si>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</si>
  <si>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</si>
  <si>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</si>
  <si>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</si>
  <si>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</si>
  <si>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</si>
  <si>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</si>
  <si>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</si>
  <si>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</si>
  <si>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</si>
  <si>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</si>
  <si>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</si>
  <si>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</si>
  <si>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</si>
  <si>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</si>
  <si>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</si>
  <si>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</si>
  <si>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</si>
  <si>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</si>
  <si>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</si>
  <si>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</si>
  <si>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</si>
  <si>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</si>
  <si>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</si>
  <si>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</si>
  <si>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</si>
  <si>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</si>
  <si>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</si>
  <si>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</si>
  <si>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</si>
  <si>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</si>
  <si>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</si>
  <si>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</si>
  <si>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</si>
  <si>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</si>
  <si>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</si>
  <si>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</si>
  <si>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</si>
  <si>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</si>
  <si>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</si>
  <si>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</si>
  <si>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</si>
  <si>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</si>
  <si>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</si>
  <si>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</si>
  <si>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</si>
  <si>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</si>
  <si>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</si>
  <si>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</si>
  <si>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</si>
  <si>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</si>
  <si>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</si>
  <si>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</si>
  <si>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</si>
  <si>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</si>
  <si>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</si>
  <si>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</si>
  <si>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</si>
  <si>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</si>
  <si>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</si>
  <si>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</si>
  <si>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</si>
  <si>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</si>
  <si>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</si>
  <si>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</si>
  <si>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</si>
  <si>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</si>
  <si>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</si>
  <si>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</si>
  <si>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</si>
  <si>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</si>
  <si>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</si>
  <si>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</si>
  <si>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</si>
  <si>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</si>
  <si>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</si>
  <si>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</si>
  <si>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</si>
  <si>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</si>
  <si>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</si>
  <si>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</si>
  <si>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</si>
  <si>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</si>
  <si>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</si>
  <si>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</si>
  <si>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</si>
  <si>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</si>
  <si>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</si>
  <si>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单位名称：乐昌市九峰镇卫生院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</si>
  <si>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</si>
  <si>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</si>
  <si>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</si>
  <si>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</si>
  <si>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</si>
  <si>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</si>
  <si>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</si>
  <si>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</si>
  <si>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</si>
  <si>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</si>
  <si>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</si>
  <si>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</si>
  <si>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社会保障和就业支出</t>
  </si>
  <si>
    <t>行政事业单位离退休</t>
  </si>
  <si>
    <t xml:space="preserve">  事业单位离退休</t>
  </si>
  <si>
    <t>医疗卫生与计划生育支出</t>
  </si>
  <si>
    <t>基层医疗卫生机构</t>
  </si>
  <si>
    <t xml:space="preserve">  乡镇卫生院</t>
  </si>
  <si>
    <t xml:space="preserve">  其他基层医疗卫生机构支出</t>
  </si>
  <si>
    <t>公共卫生</t>
  </si>
  <si>
    <t xml:space="preserve">  基本公共卫生服务</t>
  </si>
  <si>
    <t xml:space="preserve">  重大公共卫生专项</t>
  </si>
  <si>
    <t xml:space="preserve">  其他公共卫生支出</t>
  </si>
  <si>
    <t>医疗保障</t>
  </si>
  <si>
    <t>2100502</t>
  </si>
  <si>
    <t xml:space="preserve">  事业单位医疗</t>
  </si>
  <si>
    <t>21006</t>
  </si>
  <si>
    <t>中医药</t>
  </si>
  <si>
    <t>2100601</t>
  </si>
  <si>
    <t xml:space="preserve">  中医（民族医）药专项</t>
  </si>
  <si>
    <t>21007</t>
  </si>
  <si>
    <t>计划生育事务</t>
  </si>
  <si>
    <t xml:space="preserve">  计划生育机构</t>
  </si>
  <si>
    <t>其他医疗卫生与计划生育支出</t>
  </si>
  <si>
    <t xml:space="preserve">  其他医疗卫生与计划生育支出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</si>
  <si>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</si>
  <si>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</si>
  <si>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</si>
  <si>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</si>
  <si>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</si>
  <si>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</si>
  <si>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</si>
  <si>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21005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</si>
  <si>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</si>
  <si>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</si>
  <si>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</si>
  <si>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</si>
  <si>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</si>
  <si>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</si>
  <si>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</si>
  <si>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</si>
  <si>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</si>
  <si>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</si>
  <si>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</si>
  <si>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</si>
  <si>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</si>
  <si>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</si>
  <si>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</si>
  <si>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</si>
  <si>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</si>
  <si>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</si>
  <si>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</si>
  <si>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</si>
  <si>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</si>
  <si>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</si>
  <si>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</si>
  <si>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</si>
  <si>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</si>
  <si>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</si>
  <si>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</si>
  <si>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</si>
  <si>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</si>
  <si>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</si>
  <si>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</si>
  <si>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</si>
  <si>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</si>
  <si>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</si>
  <si>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</si>
  <si>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</si>
  <si>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</si>
  <si>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</si>
  <si>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</si>
  <si>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</si>
  <si>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</si>
  <si>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</si>
  <si>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</si>
  <si>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</si>
  <si>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</si>
  <si>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</si>
  <si>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</si>
  <si>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</si>
  <si>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</si>
  <si>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</si>
  <si>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</si>
  <si>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</si>
  <si>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</si>
  <si>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</si>
  <si>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</si>
  <si>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</si>
  <si>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</si>
  <si>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</si>
  <si>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</si>
  <si>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</si>
  <si>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</si>
  <si>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</si>
  <si>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</si>
  <si>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</si>
  <si>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</si>
  <si>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</si>
  <si>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</si>
  <si>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</si>
  <si>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</si>
  <si>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</si>
  <si>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</si>
  <si>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</si>
  <si>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</si>
  <si>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</si>
  <si>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</si>
  <si>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</si>
  <si>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</si>
  <si>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</si>
  <si>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</si>
  <si>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</si>
  <si>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</si>
  <si>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</si>
  <si>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</si>
  <si>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</si>
  <si>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</si>
  <si>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</si>
  <si>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</si>
  <si>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</si>
  <si>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</si>
  <si>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</si>
  <si>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</si>
  <si>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</si>
  <si>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</si>
  <si>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</si>
  <si>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</si>
  <si>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</si>
  <si>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</si>
  <si>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</si>
  <si>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</si>
  <si>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</si>
  <si>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</si>
  <si>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</si>
  <si>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</si>
  <si>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</si>
  <si>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</si>
  <si>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</si>
  <si>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</si>
  <si>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</si>
  <si>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</si>
  <si>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</si>
  <si>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</si>
  <si>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</si>
  <si>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</si>
  <si>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二、车辆情况统计（辆）</t>
  </si>
  <si>
    <t>（一）支出合计</t>
  </si>
  <si>
    <t xml:space="preserve">  1.一般公务用车</t>
  </si>
  <si>
    <t xml:space="preserve">  1.因公出国（境）费</t>
  </si>
  <si>
    <t xml:space="preserve">  2.一般执法执勤用车</t>
  </si>
  <si>
    <t xml:space="preserve">  2.公务用车购置及运行维护费</t>
  </si>
  <si>
    <t xml:space="preserve">  3.特种专业技术用车</t>
  </si>
  <si>
    <t xml:space="preserve">    （1）公务用车购置费</t>
  </si>
  <si>
    <t xml:space="preserve">  4.其他用车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</si>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</sst>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8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22"/>
      <color indexed="8"/>
      <name val="宋体"/>
      <family val="0"/>
    </font>
    <font>
      <sz val="12"/>
      <color indexed="57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B05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b/>
      <sz val="16"/>
      <color rgb="FF00B05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257">
    <xf numFmtId="0" fontId="0" fillId="0" borderId="0" xfId="0" applyAlignment="1">
      <alignment vertical="center"/>
    </xf>
    <xf numFmtId="0" fontId="1" fillId="0" borderId="0" xfId="71" applyFont="1" applyAlignment="1">
      <alignment horizontal="center"/>
      <protection/>
    </xf>
    <xf numFmtId="0" fontId="2" fillId="0" borderId="0" xfId="71" applyFont="1" applyAlignment="1">
      <alignment horizontal="center"/>
      <protection/>
    </xf>
    <xf numFmtId="0" fontId="3" fillId="0" borderId="0" xfId="71" applyFont="1" applyFill="1" applyAlignment="1">
      <alignment/>
      <protection/>
    </xf>
    <xf numFmtId="0" fontId="4" fillId="0" borderId="0" xfId="71" applyFill="1" applyAlignment="1">
      <alignment/>
      <protection/>
    </xf>
    <xf numFmtId="0" fontId="4" fillId="0" borderId="0" xfId="71" applyFill="1" applyAlignment="1">
      <alignment/>
      <protection/>
    </xf>
    <xf numFmtId="0" fontId="4" fillId="0" borderId="0" xfId="71" applyFill="1">
      <alignment/>
      <protection/>
    </xf>
    <xf numFmtId="0" fontId="5" fillId="0" borderId="9" xfId="71" applyFont="1" applyFill="1" applyBorder="1" applyAlignment="1">
      <alignment horizontal="center" vertical="center" wrapText="1" shrinkToFit="1"/>
      <protection/>
    </xf>
    <xf numFmtId="0" fontId="5" fillId="0" borderId="10" xfId="71" applyFont="1" applyFill="1" applyBorder="1" applyAlignment="1">
      <alignment horizontal="center" vertical="center" wrapText="1" shrinkToFit="1"/>
      <protection/>
    </xf>
    <xf numFmtId="0" fontId="5" fillId="0" borderId="11" xfId="71" applyFont="1" applyFill="1" applyBorder="1" applyAlignment="1">
      <alignment horizontal="center" vertical="center" wrapText="1" shrinkToFit="1"/>
      <protection/>
    </xf>
    <xf numFmtId="0" fontId="5" fillId="0" borderId="12" xfId="71" applyFont="1" applyFill="1" applyBorder="1" applyAlignment="1">
      <alignment horizontal="center" vertical="center" wrapText="1" shrinkToFit="1"/>
      <protection/>
    </xf>
    <xf numFmtId="0" fontId="5" fillId="0" borderId="12" xfId="71" applyFont="1" applyFill="1" applyBorder="1" applyAlignment="1">
      <alignment horizontal="center" vertical="center" shrinkToFit="1"/>
      <protection/>
    </xf>
    <xf numFmtId="0" fontId="5" fillId="0" borderId="13" xfId="71" applyFont="1" applyFill="1" applyBorder="1" applyAlignment="1">
      <alignment horizontal="center" vertical="center" wrapText="1" shrinkToFit="1"/>
      <protection/>
    </xf>
    <xf numFmtId="0" fontId="5" fillId="0" borderId="14" xfId="71" applyFont="1" applyFill="1" applyBorder="1" applyAlignment="1">
      <alignment horizontal="center" vertical="center" wrapText="1" shrinkToFit="1"/>
      <protection/>
    </xf>
    <xf numFmtId="0" fontId="5" fillId="0" borderId="15" xfId="71" applyFont="1" applyFill="1" applyBorder="1" applyAlignment="1">
      <alignment horizontal="center" vertical="center" wrapText="1" shrinkToFit="1"/>
      <protection/>
    </xf>
    <xf numFmtId="0" fontId="0" fillId="0" borderId="16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71" applyFont="1" applyFill="1" applyAlignment="1">
      <alignment horizontal="right"/>
      <protection/>
    </xf>
    <xf numFmtId="4" fontId="5" fillId="0" borderId="14" xfId="71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 vertical="center"/>
    </xf>
    <xf numFmtId="0" fontId="8" fillId="0" borderId="0" xfId="15" applyFont="1" applyFill="1" applyAlignment="1">
      <alignment horizontal="center"/>
      <protection/>
    </xf>
    <xf numFmtId="0" fontId="9" fillId="0" borderId="0" xfId="15" applyFont="1" applyFill="1" applyAlignment="1">
      <alignment horizontal="center"/>
      <protection/>
    </xf>
    <xf numFmtId="0" fontId="3" fillId="0" borderId="0" xfId="15" applyFont="1" applyFill="1">
      <alignment/>
      <protection/>
    </xf>
    <xf numFmtId="0" fontId="4" fillId="0" borderId="0" xfId="15" applyFill="1">
      <alignment/>
      <protection/>
    </xf>
    <xf numFmtId="0" fontId="4" fillId="0" borderId="0" xfId="15" applyFill="1" applyBorder="1">
      <alignment/>
      <protection/>
    </xf>
    <xf numFmtId="0" fontId="5" fillId="0" borderId="16" xfId="15" applyFont="1" applyFill="1" applyBorder="1" applyAlignment="1">
      <alignment horizontal="center" vertical="center" wrapText="1" shrinkToFit="1"/>
      <protection/>
    </xf>
    <xf numFmtId="0" fontId="5" fillId="0" borderId="16" xfId="15" applyFont="1" applyFill="1" applyBorder="1" applyAlignment="1">
      <alignment horizontal="center" vertical="center" shrinkToFit="1"/>
      <protection/>
    </xf>
    <xf numFmtId="4" fontId="5" fillId="0" borderId="16" xfId="15" applyNumberFormat="1" applyFont="1" applyFill="1" applyBorder="1" applyAlignment="1">
      <alignment horizontal="right" vertical="center" shrinkToFit="1"/>
      <protection/>
    </xf>
    <xf numFmtId="49" fontId="0" fillId="0" borderId="16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15" applyFont="1" applyFill="1" applyBorder="1" applyAlignment="1">
      <alignment horizontal="right"/>
      <protection/>
    </xf>
    <xf numFmtId="0" fontId="10" fillId="0" borderId="0" xfId="70" applyFont="1" applyFill="1" applyAlignment="1">
      <alignment horizontal="center"/>
      <protection/>
    </xf>
    <xf numFmtId="0" fontId="3" fillId="0" borderId="0" xfId="70" applyFont="1" applyFill="1">
      <alignment/>
      <protection/>
    </xf>
    <xf numFmtId="0" fontId="4" fillId="0" borderId="0" xfId="70" applyFill="1">
      <alignment/>
      <protection/>
    </xf>
    <xf numFmtId="0" fontId="3" fillId="0" borderId="0" xfId="70" applyFont="1" applyFill="1" applyAlignment="1">
      <alignment horizontal="center"/>
      <protection/>
    </xf>
    <xf numFmtId="0" fontId="3" fillId="0" borderId="0" xfId="70" applyFont="1" applyFill="1" applyAlignment="1">
      <alignment horizontal="right"/>
      <protection/>
    </xf>
    <xf numFmtId="0" fontId="5" fillId="0" borderId="9" xfId="70" applyFont="1" applyFill="1" applyBorder="1" applyAlignment="1">
      <alignment horizontal="center" vertical="center" shrinkToFit="1"/>
      <protection/>
    </xf>
    <xf numFmtId="0" fontId="5" fillId="0" borderId="10" xfId="70" applyFont="1" applyFill="1" applyBorder="1" applyAlignment="1">
      <alignment horizontal="center" vertical="center" shrinkToFit="1"/>
      <protection/>
    </xf>
    <xf numFmtId="0" fontId="5" fillId="0" borderId="17" xfId="70" applyFont="1" applyFill="1" applyBorder="1" applyAlignment="1">
      <alignment horizontal="center" vertical="center" shrinkToFit="1"/>
      <protection/>
    </xf>
    <xf numFmtId="0" fontId="5" fillId="0" borderId="11" xfId="70" applyFont="1" applyFill="1" applyBorder="1" applyAlignment="1">
      <alignment horizontal="center" vertical="center" shrinkToFit="1"/>
      <protection/>
    </xf>
    <xf numFmtId="0" fontId="5" fillId="0" borderId="12" xfId="70" applyFont="1" applyFill="1" applyBorder="1" applyAlignment="1">
      <alignment horizontal="center" vertical="center" shrinkToFit="1"/>
      <protection/>
    </xf>
    <xf numFmtId="0" fontId="5" fillId="0" borderId="18" xfId="70" applyFont="1" applyFill="1" applyBorder="1" applyAlignment="1">
      <alignment horizontal="center" vertical="center" shrinkToFit="1"/>
      <protection/>
    </xf>
    <xf numFmtId="0" fontId="5" fillId="0" borderId="11" xfId="70" applyFont="1" applyFill="1" applyBorder="1" applyAlignment="1">
      <alignment horizontal="left" vertical="center" shrinkToFit="1"/>
      <protection/>
    </xf>
    <xf numFmtId="0" fontId="5" fillId="0" borderId="12" xfId="70" applyFont="1" applyFill="1" applyBorder="1" applyAlignment="1">
      <alignment horizontal="left" vertical="center" shrinkToFit="1"/>
      <protection/>
    </xf>
    <xf numFmtId="4" fontId="5" fillId="0" borderId="18" xfId="70" applyNumberFormat="1" applyFont="1" applyFill="1" applyBorder="1" applyAlignment="1">
      <alignment horizontal="right" vertical="center" shrinkToFit="1"/>
      <protection/>
    </xf>
    <xf numFmtId="4" fontId="5" fillId="0" borderId="12" xfId="70" applyNumberFormat="1" applyFont="1" applyFill="1" applyBorder="1" applyAlignment="1">
      <alignment horizontal="right" vertical="center" shrinkToFit="1"/>
      <protection/>
    </xf>
    <xf numFmtId="0" fontId="5" fillId="0" borderId="15" xfId="70" applyFont="1" applyFill="1" applyBorder="1" applyAlignment="1">
      <alignment horizontal="left" vertical="center" shrinkToFit="1"/>
      <protection/>
    </xf>
    <xf numFmtId="4" fontId="5" fillId="0" borderId="19" xfId="70" applyNumberFormat="1" applyFont="1" applyFill="1" applyBorder="1" applyAlignment="1">
      <alignment horizontal="right" vertical="center" shrinkToFit="1"/>
      <protection/>
    </xf>
    <xf numFmtId="0" fontId="5" fillId="0" borderId="16" xfId="70" applyFont="1" applyFill="1" applyBorder="1" applyAlignment="1">
      <alignment horizontal="left" vertical="center" shrinkToFit="1"/>
      <protection/>
    </xf>
    <xf numFmtId="3" fontId="5" fillId="0" borderId="18" xfId="70" applyNumberFormat="1" applyFont="1" applyFill="1" applyBorder="1" applyAlignment="1">
      <alignment horizontal="right" vertical="center" shrinkToFit="1"/>
      <protection/>
    </xf>
    <xf numFmtId="0" fontId="5" fillId="0" borderId="18" xfId="70" applyFont="1" applyFill="1" applyBorder="1" applyAlignment="1">
      <alignment horizontal="right" vertical="center" shrinkToFit="1"/>
      <protection/>
    </xf>
    <xf numFmtId="0" fontId="5" fillId="0" borderId="19" xfId="70" applyFont="1" applyFill="1" applyBorder="1" applyAlignment="1">
      <alignment horizontal="center" vertical="center" shrinkToFit="1"/>
      <protection/>
    </xf>
    <xf numFmtId="3" fontId="5" fillId="0" borderId="19" xfId="70" applyNumberFormat="1" applyFont="1" applyFill="1" applyBorder="1" applyAlignment="1">
      <alignment horizontal="right" vertical="center" shrinkToFit="1"/>
      <protection/>
    </xf>
    <xf numFmtId="3" fontId="5" fillId="0" borderId="12" xfId="70" applyNumberFormat="1" applyFont="1" applyFill="1" applyBorder="1" applyAlignment="1">
      <alignment horizontal="right" vertical="center" shrinkToFit="1"/>
      <protection/>
    </xf>
    <xf numFmtId="0" fontId="5" fillId="0" borderId="20" xfId="70" applyFont="1" applyFill="1" applyBorder="1" applyAlignment="1">
      <alignment horizontal="left" vertical="center" shrinkToFit="1"/>
      <protection/>
    </xf>
    <xf numFmtId="0" fontId="5" fillId="0" borderId="18" xfId="70" applyFont="1" applyFill="1" applyBorder="1" applyAlignment="1">
      <alignment horizontal="left" vertical="center" shrinkToFit="1"/>
      <protection/>
    </xf>
    <xf numFmtId="0" fontId="5" fillId="0" borderId="21" xfId="70" applyFont="1" applyFill="1" applyBorder="1" applyAlignment="1">
      <alignment horizontal="left" vertical="center" shrinkToFit="1"/>
      <protection/>
    </xf>
    <xf numFmtId="0" fontId="5" fillId="0" borderId="22" xfId="70" applyFont="1" applyFill="1" applyBorder="1" applyAlignment="1">
      <alignment horizontal="center" vertical="center" shrinkToFit="1"/>
      <protection/>
    </xf>
    <xf numFmtId="3" fontId="5" fillId="0" borderId="22" xfId="70" applyNumberFormat="1" applyFont="1" applyFill="1" applyBorder="1" applyAlignment="1">
      <alignment horizontal="right" vertical="center" shrinkToFit="1"/>
      <protection/>
    </xf>
    <xf numFmtId="0" fontId="5" fillId="0" borderId="22" xfId="70" applyFont="1" applyFill="1" applyBorder="1" applyAlignment="1">
      <alignment horizontal="left" vertical="center" shrinkToFit="1"/>
      <protection/>
    </xf>
    <xf numFmtId="0" fontId="5" fillId="0" borderId="23" xfId="70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70" applyFont="1" applyFill="1" applyBorder="1" applyAlignment="1">
      <alignment horizontal="left" vertical="center" shrinkToFit="1"/>
      <protection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12" fillId="0" borderId="0" xfId="69" applyFont="1" applyFill="1" applyAlignment="1">
      <alignment horizontal="center"/>
      <protection/>
    </xf>
    <xf numFmtId="0" fontId="13" fillId="0" borderId="0" xfId="69" applyFont="1" applyFill="1" applyAlignment="1">
      <alignment/>
      <protection/>
    </xf>
    <xf numFmtId="0" fontId="14" fillId="0" borderId="0" xfId="69" applyFont="1" applyFill="1" applyAlignment="1">
      <alignment/>
      <protection/>
    </xf>
    <xf numFmtId="0" fontId="15" fillId="0" borderId="0" xfId="69" applyFont="1" applyFill="1">
      <alignment/>
      <protection/>
    </xf>
    <xf numFmtId="0" fontId="16" fillId="0" borderId="9" xfId="69" applyFont="1" applyFill="1" applyBorder="1" applyAlignment="1">
      <alignment horizontal="center" vertical="center" wrapText="1" shrinkToFit="1"/>
      <protection/>
    </xf>
    <xf numFmtId="0" fontId="16" fillId="0" borderId="10" xfId="69" applyFont="1" applyFill="1" applyBorder="1" applyAlignment="1">
      <alignment horizontal="center" vertical="center" wrapText="1" shrinkToFit="1"/>
      <protection/>
    </xf>
    <xf numFmtId="0" fontId="16" fillId="0" borderId="10" xfId="69" applyFont="1" applyFill="1" applyBorder="1" applyAlignment="1">
      <alignment horizontal="center" vertical="center" shrinkToFit="1"/>
      <protection/>
    </xf>
    <xf numFmtId="0" fontId="16" fillId="0" borderId="11" xfId="69" applyFont="1" applyFill="1" applyBorder="1" applyAlignment="1">
      <alignment horizontal="center" vertical="center" wrapText="1" shrinkToFit="1"/>
      <protection/>
    </xf>
    <xf numFmtId="0" fontId="16" fillId="0" borderId="12" xfId="69" applyFont="1" applyFill="1" applyBorder="1" applyAlignment="1">
      <alignment horizontal="center" vertical="center" wrapText="1" shrinkToFit="1"/>
      <protection/>
    </xf>
    <xf numFmtId="0" fontId="16" fillId="0" borderId="13" xfId="69" applyFont="1" applyFill="1" applyBorder="1" applyAlignment="1">
      <alignment horizontal="center" vertical="center" wrapText="1" shrinkToFit="1"/>
      <protection/>
    </xf>
    <xf numFmtId="0" fontId="16" fillId="0" borderId="14" xfId="69" applyFont="1" applyFill="1" applyBorder="1" applyAlignment="1">
      <alignment horizontal="center" vertical="center" wrapText="1" shrinkToFit="1"/>
      <protection/>
    </xf>
    <xf numFmtId="4" fontId="17" fillId="0" borderId="14" xfId="69" applyNumberFormat="1" applyFont="1" applyFill="1" applyBorder="1" applyAlignment="1">
      <alignment horizontal="right" vertical="center" shrinkToFit="1"/>
      <protection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" fontId="17" fillId="0" borderId="26" xfId="69" applyNumberFormat="1" applyFont="1" applyFill="1" applyBorder="1" applyAlignment="1">
      <alignment horizontal="right" vertical="center" shrinkToFit="1"/>
      <protection/>
    </xf>
    <xf numFmtId="4" fontId="17" fillId="0" borderId="16" xfId="69" applyNumberFormat="1" applyFont="1" applyFill="1" applyBorder="1" applyAlignment="1">
      <alignment horizontal="right" vertical="center" shrinkToFit="1"/>
      <protection/>
    </xf>
    <xf numFmtId="4" fontId="0" fillId="0" borderId="16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0" fontId="16" fillId="0" borderId="0" xfId="69" applyFont="1" applyFill="1" applyAlignment="1">
      <alignment horizontal="center"/>
      <protection/>
    </xf>
    <xf numFmtId="4" fontId="16" fillId="0" borderId="14" xfId="69" applyNumberFormat="1" applyFont="1" applyFill="1" applyBorder="1" applyAlignment="1">
      <alignment horizontal="right" vertical="center" shrinkToFit="1"/>
      <protection/>
    </xf>
    <xf numFmtId="0" fontId="16" fillId="0" borderId="14" xfId="69" applyFont="1" applyFill="1" applyBorder="1" applyAlignment="1">
      <alignment horizontal="center" vertical="center" shrinkToFit="1"/>
      <protection/>
    </xf>
    <xf numFmtId="0" fontId="16" fillId="0" borderId="14" xfId="69" applyFont="1" applyFill="1" applyBorder="1" applyAlignment="1">
      <alignment horizontal="right" vertical="center" shrinkToFit="1"/>
      <protection/>
    </xf>
    <xf numFmtId="4" fontId="0" fillId="0" borderId="0" xfId="0" applyNumberFormat="1" applyFont="1" applyFill="1" applyAlignment="1">
      <alignment vertical="center"/>
    </xf>
    <xf numFmtId="0" fontId="16" fillId="0" borderId="0" xfId="69" applyFont="1" applyFill="1" applyAlignment="1">
      <alignment horizontal="right"/>
      <protection/>
    </xf>
    <xf numFmtId="0" fontId="16" fillId="0" borderId="17" xfId="69" applyFont="1" applyFill="1" applyBorder="1" applyAlignment="1">
      <alignment horizontal="center" vertical="center" wrapText="1" shrinkToFit="1"/>
      <protection/>
    </xf>
    <xf numFmtId="0" fontId="16" fillId="0" borderId="18" xfId="69" applyFont="1" applyFill="1" applyBorder="1" applyAlignment="1">
      <alignment horizontal="center" vertical="center" wrapText="1" shrinkToFit="1"/>
      <protection/>
    </xf>
    <xf numFmtId="0" fontId="16" fillId="0" borderId="29" xfId="69" applyFont="1" applyFill="1" applyBorder="1" applyAlignment="1">
      <alignment horizontal="center" vertical="center" shrinkToFit="1"/>
      <protection/>
    </xf>
    <xf numFmtId="0" fontId="63" fillId="0" borderId="0" xfId="0" applyFont="1" applyFill="1" applyAlignment="1">
      <alignment vertical="center"/>
    </xf>
    <xf numFmtId="0" fontId="8" fillId="0" borderId="0" xfId="68" applyFont="1" applyFill="1" applyAlignment="1">
      <alignment horizontal="center"/>
      <protection/>
    </xf>
    <xf numFmtId="0" fontId="9" fillId="0" borderId="0" xfId="68" applyFont="1" applyFill="1" applyAlignment="1">
      <alignment horizontal="center"/>
      <protection/>
    </xf>
    <xf numFmtId="0" fontId="3" fillId="0" borderId="0" xfId="68" applyFont="1" applyFill="1">
      <alignment/>
      <protection/>
    </xf>
    <xf numFmtId="0" fontId="4" fillId="0" borderId="0" xfId="68" applyFill="1">
      <alignment/>
      <protection/>
    </xf>
    <xf numFmtId="0" fontId="4" fillId="0" borderId="0" xfId="68" applyFill="1" applyBorder="1">
      <alignment/>
      <protection/>
    </xf>
    <xf numFmtId="0" fontId="63" fillId="0" borderId="16" xfId="68" applyFont="1" applyFill="1" applyBorder="1" applyAlignment="1">
      <alignment horizontal="center" vertical="center" wrapText="1" shrinkToFit="1"/>
      <protection/>
    </xf>
    <xf numFmtId="0" fontId="64" fillId="0" borderId="16" xfId="71" applyFont="1" applyFill="1" applyBorder="1" applyAlignment="1">
      <alignment horizontal="center" vertical="center" wrapText="1" shrinkToFit="1"/>
      <protection/>
    </xf>
    <xf numFmtId="0" fontId="64" fillId="0" borderId="16" xfId="71" applyFont="1" applyFill="1" applyBorder="1" applyAlignment="1">
      <alignment vertical="center" wrapText="1" shrinkToFit="1"/>
      <protection/>
    </xf>
    <xf numFmtId="0" fontId="63" fillId="0" borderId="30" xfId="68" applyFont="1" applyFill="1" applyBorder="1" applyAlignment="1">
      <alignment horizontal="center" vertical="center" wrapText="1" shrinkToFit="1"/>
      <protection/>
    </xf>
    <xf numFmtId="0" fontId="63" fillId="0" borderId="31" xfId="68" applyFont="1" applyFill="1" applyBorder="1" applyAlignment="1">
      <alignment horizontal="center" vertical="center" wrapText="1" shrinkToFit="1"/>
      <protection/>
    </xf>
    <xf numFmtId="0" fontId="64" fillId="0" borderId="31" xfId="66" applyFont="1" applyFill="1" applyBorder="1" applyAlignment="1">
      <alignment horizontal="center" vertical="center" shrinkToFit="1"/>
      <protection/>
    </xf>
    <xf numFmtId="0" fontId="64" fillId="0" borderId="31" xfId="71" applyFont="1" applyFill="1" applyBorder="1" applyAlignment="1">
      <alignment horizontal="center" vertical="center" wrapText="1" shrinkToFit="1"/>
      <protection/>
    </xf>
    <xf numFmtId="0" fontId="63" fillId="0" borderId="11" xfId="68" applyFont="1" applyFill="1" applyBorder="1" applyAlignment="1">
      <alignment horizontal="center" vertical="center" wrapText="1" shrinkToFit="1"/>
      <protection/>
    </xf>
    <xf numFmtId="0" fontId="63" fillId="0" borderId="12" xfId="68" applyFont="1" applyFill="1" applyBorder="1" applyAlignment="1">
      <alignment horizontal="center" vertical="center" wrapText="1" shrinkToFit="1"/>
      <protection/>
    </xf>
    <xf numFmtId="0" fontId="64" fillId="0" borderId="12" xfId="66" applyFont="1" applyFill="1" applyBorder="1" applyAlignment="1">
      <alignment horizontal="center" vertical="center" shrinkToFit="1"/>
      <protection/>
    </xf>
    <xf numFmtId="176" fontId="64" fillId="0" borderId="12" xfId="66" applyNumberFormat="1" applyFont="1" applyFill="1" applyBorder="1" applyAlignment="1">
      <alignment horizontal="center" vertical="center" shrinkToFit="1"/>
      <protection/>
    </xf>
    <xf numFmtId="0" fontId="63" fillId="0" borderId="11" xfId="68" applyFont="1" applyFill="1" applyBorder="1" applyAlignment="1">
      <alignment horizontal="left" vertical="center" shrinkToFit="1"/>
      <protection/>
    </xf>
    <xf numFmtId="0" fontId="63" fillId="0" borderId="12" xfId="68" applyFont="1" applyFill="1" applyBorder="1" applyAlignment="1">
      <alignment horizontal="left" vertical="center" shrinkToFit="1"/>
      <protection/>
    </xf>
    <xf numFmtId="4" fontId="63" fillId="0" borderId="12" xfId="68" applyNumberFormat="1" applyFont="1" applyFill="1" applyBorder="1" applyAlignment="1">
      <alignment horizontal="center" vertical="center" shrinkToFit="1"/>
      <protection/>
    </xf>
    <xf numFmtId="4" fontId="63" fillId="0" borderId="32" xfId="68" applyNumberFormat="1" applyFont="1" applyFill="1" applyBorder="1" applyAlignment="1">
      <alignment horizontal="center" vertical="center" shrinkToFit="1"/>
      <protection/>
    </xf>
    <xf numFmtId="4" fontId="63" fillId="0" borderId="16" xfId="68" applyNumberFormat="1" applyFont="1" applyFill="1" applyBorder="1" applyAlignment="1">
      <alignment horizontal="center" vertical="center" shrinkToFit="1"/>
      <protection/>
    </xf>
    <xf numFmtId="0" fontId="63" fillId="0" borderId="16" xfId="0" applyFont="1" applyFill="1" applyBorder="1" applyAlignment="1">
      <alignment horizontal="center" vertical="center"/>
    </xf>
    <xf numFmtId="0" fontId="63" fillId="0" borderId="16" xfId="68" applyFont="1" applyFill="1" applyBorder="1" applyAlignment="1">
      <alignment horizontal="center" vertical="center" shrinkToFit="1"/>
      <protection/>
    </xf>
    <xf numFmtId="0" fontId="63" fillId="0" borderId="32" xfId="68" applyFont="1" applyFill="1" applyBorder="1" applyAlignment="1">
      <alignment horizontal="center" vertical="center" shrinkToFit="1"/>
      <protection/>
    </xf>
    <xf numFmtId="0" fontId="63" fillId="0" borderId="13" xfId="68" applyFont="1" applyFill="1" applyBorder="1" applyAlignment="1">
      <alignment horizontal="left" vertical="center" shrinkToFit="1"/>
      <protection/>
    </xf>
    <xf numFmtId="0" fontId="63" fillId="0" borderId="14" xfId="68" applyFont="1" applyFill="1" applyBorder="1" applyAlignment="1">
      <alignment horizontal="left" vertical="center" shrinkToFit="1"/>
      <protection/>
    </xf>
    <xf numFmtId="4" fontId="63" fillId="0" borderId="14" xfId="68" applyNumberFormat="1" applyFont="1" applyFill="1" applyBorder="1" applyAlignment="1">
      <alignment horizontal="center" vertical="center" shrinkToFit="1"/>
      <protection/>
    </xf>
    <xf numFmtId="4" fontId="63" fillId="0" borderId="26" xfId="68" applyNumberFormat="1" applyFont="1" applyFill="1" applyBorder="1" applyAlignment="1">
      <alignment horizontal="center" vertical="center" shrinkToFit="1"/>
      <protection/>
    </xf>
    <xf numFmtId="4" fontId="63" fillId="0" borderId="24" xfId="68" applyNumberFormat="1" applyFont="1" applyFill="1" applyBorder="1" applyAlignment="1">
      <alignment horizontal="center" vertical="center" shrinkToFit="1"/>
      <protection/>
    </xf>
    <xf numFmtId="0" fontId="63" fillId="0" borderId="24" xfId="0" applyFont="1" applyFill="1" applyBorder="1" applyAlignment="1">
      <alignment horizontal="center" vertical="center"/>
    </xf>
    <xf numFmtId="0" fontId="63" fillId="0" borderId="16" xfId="68" applyFont="1" applyFill="1" applyBorder="1" applyAlignment="1">
      <alignment horizontal="left" vertical="center" shrinkToFit="1"/>
      <protection/>
    </xf>
    <xf numFmtId="49" fontId="63" fillId="0" borderId="16" xfId="0" applyNumberFormat="1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4" fontId="63" fillId="0" borderId="16" xfId="0" applyNumberFormat="1" applyFont="1" applyFill="1" applyBorder="1" applyAlignment="1">
      <alignment horizontal="center" vertical="center"/>
    </xf>
    <xf numFmtId="4" fontId="63" fillId="0" borderId="16" xfId="0" applyNumberFormat="1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6" fillId="0" borderId="0" xfId="68" applyFont="1" applyFill="1" applyAlignment="1">
      <alignment horizontal="center"/>
      <protection/>
    </xf>
    <xf numFmtId="0" fontId="67" fillId="0" borderId="0" xfId="68" applyFont="1" applyFill="1">
      <alignment/>
      <protection/>
    </xf>
    <xf numFmtId="0" fontId="7" fillId="0" borderId="0" xfId="68" applyFont="1" applyFill="1" applyAlignment="1">
      <alignment horizontal="right"/>
      <protection/>
    </xf>
    <xf numFmtId="0" fontId="63" fillId="0" borderId="10" xfId="68" applyFont="1" applyFill="1" applyBorder="1" applyAlignment="1">
      <alignment horizontal="center" vertical="center" wrapText="1" shrinkToFit="1"/>
      <protection/>
    </xf>
    <xf numFmtId="0" fontId="64" fillId="0" borderId="12" xfId="71" applyFont="1" applyFill="1" applyBorder="1" applyAlignment="1">
      <alignment horizontal="center" vertical="center" wrapText="1" shrinkToFit="1"/>
      <protection/>
    </xf>
    <xf numFmtId="0" fontId="64" fillId="0" borderId="14" xfId="71" applyFont="1" applyFill="1" applyBorder="1" applyAlignment="1">
      <alignment horizontal="center" vertical="center" wrapText="1" shrinkToFit="1"/>
      <protection/>
    </xf>
    <xf numFmtId="176" fontId="64" fillId="0" borderId="32" xfId="66" applyNumberFormat="1" applyFont="1" applyFill="1" applyBorder="1" applyAlignment="1">
      <alignment horizontal="center" vertical="center" shrinkToFit="1"/>
      <protection/>
    </xf>
    <xf numFmtId="176" fontId="64" fillId="0" borderId="16" xfId="66" applyNumberFormat="1" applyFont="1" applyFill="1" applyBorder="1" applyAlignment="1">
      <alignment horizontal="center" vertical="center" shrinkToFit="1"/>
      <protection/>
    </xf>
    <xf numFmtId="0" fontId="63" fillId="0" borderId="12" xfId="68" applyFont="1" applyFill="1" applyBorder="1" applyAlignment="1">
      <alignment horizontal="center" vertical="center" shrinkToFit="1"/>
      <protection/>
    </xf>
    <xf numFmtId="176" fontId="63" fillId="0" borderId="0" xfId="0" applyNumberFormat="1" applyFont="1" applyFill="1" applyAlignment="1">
      <alignment vertical="center"/>
    </xf>
    <xf numFmtId="4" fontId="63" fillId="0" borderId="31" xfId="68" applyNumberFormat="1" applyFont="1" applyFill="1" applyBorder="1" applyAlignment="1">
      <alignment horizontal="center" vertical="center" shrinkToFit="1"/>
      <protection/>
    </xf>
    <xf numFmtId="0" fontId="63" fillId="0" borderId="14" xfId="68" applyFont="1" applyFill="1" applyBorder="1" applyAlignment="1">
      <alignment horizontal="center" vertical="center" shrinkToFit="1"/>
      <protection/>
    </xf>
    <xf numFmtId="0" fontId="8" fillId="0" borderId="0" xfId="67" applyFont="1" applyFill="1" applyAlignment="1">
      <alignment horizontal="center"/>
      <protection/>
    </xf>
    <xf numFmtId="0" fontId="7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7" fillId="0" borderId="0" xfId="67" applyFont="1" applyFill="1" applyAlignment="1">
      <alignment horizontal="center"/>
      <protection/>
    </xf>
    <xf numFmtId="0" fontId="7" fillId="0" borderId="0" xfId="67" applyFont="1" applyFill="1" applyAlignment="1">
      <alignment horizontal="right"/>
      <protection/>
    </xf>
    <xf numFmtId="0" fontId="7" fillId="0" borderId="16" xfId="67" applyFont="1" applyFill="1" applyBorder="1" applyAlignment="1">
      <alignment horizontal="center" vertical="center"/>
      <protection/>
    </xf>
    <xf numFmtId="0" fontId="7" fillId="0" borderId="16" xfId="67" applyFont="1" applyFill="1" applyBorder="1" applyAlignment="1">
      <alignment horizontal="center" vertical="center" wrapText="1"/>
      <protection/>
    </xf>
    <xf numFmtId="0" fontId="7" fillId="0" borderId="16" xfId="67" applyFont="1" applyFill="1" applyBorder="1" applyAlignment="1">
      <alignment horizontal="left" vertical="center"/>
      <protection/>
    </xf>
    <xf numFmtId="4" fontId="7" fillId="0" borderId="16" xfId="67" applyNumberFormat="1" applyFont="1" applyFill="1" applyBorder="1" applyAlignment="1">
      <alignment horizontal="right" vertical="center" shrinkToFit="1"/>
      <protection/>
    </xf>
    <xf numFmtId="0" fontId="7" fillId="0" borderId="16" xfId="67" applyFont="1" applyFill="1" applyBorder="1" applyAlignment="1">
      <alignment horizontal="right" vertical="center" shrinkToFit="1"/>
      <protection/>
    </xf>
    <xf numFmtId="0" fontId="7" fillId="0" borderId="16" xfId="67" applyFont="1" applyFill="1" applyBorder="1" applyAlignment="1">
      <alignment horizontal="left" vertical="center" shrinkToFit="1"/>
      <protection/>
    </xf>
    <xf numFmtId="0" fontId="21" fillId="0" borderId="16" xfId="67" applyFont="1" applyFill="1" applyBorder="1" applyAlignment="1">
      <alignment horizontal="center" vertical="center"/>
      <protection/>
    </xf>
    <xf numFmtId="0" fontId="21" fillId="0" borderId="16" xfId="67" applyFont="1" applyFill="1" applyBorder="1" applyAlignment="1">
      <alignment vertical="center"/>
      <protection/>
    </xf>
    <xf numFmtId="0" fontId="7" fillId="0" borderId="16" xfId="67" applyFont="1" applyFill="1" applyBorder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10" fillId="0" borderId="0" xfId="66" applyFont="1" applyFill="1" applyAlignment="1">
      <alignment horizontal="center"/>
      <protection/>
    </xf>
    <xf numFmtId="0" fontId="3" fillId="0" borderId="0" xfId="66" applyFont="1" applyFill="1">
      <alignment/>
      <protection/>
    </xf>
    <xf numFmtId="0" fontId="4" fillId="0" borderId="0" xfId="66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9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shrinkToFit="1"/>
      <protection/>
    </xf>
    <xf numFmtId="0" fontId="5" fillId="0" borderId="11" xfId="66" applyFont="1" applyFill="1" applyBorder="1" applyAlignment="1">
      <alignment horizontal="center" vertical="center" shrinkToFit="1"/>
      <protection/>
    </xf>
    <xf numFmtId="4" fontId="5" fillId="0" borderId="12" xfId="66" applyNumberFormat="1" applyFont="1" applyFill="1" applyBorder="1" applyAlignment="1">
      <alignment horizontal="right" vertical="center" shrinkToFit="1"/>
      <protection/>
    </xf>
    <xf numFmtId="0" fontId="5" fillId="0" borderId="11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left" vertical="center" shrinkToFit="1"/>
      <protection/>
    </xf>
    <xf numFmtId="176" fontId="5" fillId="0" borderId="12" xfId="66" applyNumberFormat="1" applyFont="1" applyFill="1" applyBorder="1" applyAlignment="1">
      <alignment horizontal="right" vertical="center" shrinkToFit="1"/>
      <protection/>
    </xf>
    <xf numFmtId="0" fontId="5" fillId="0" borderId="12" xfId="66" applyFont="1" applyFill="1" applyBorder="1" applyAlignment="1">
      <alignment horizontal="right" vertical="center" shrinkToFit="1"/>
      <protection/>
    </xf>
    <xf numFmtId="4" fontId="64" fillId="0" borderId="12" xfId="66" applyNumberFormat="1" applyFont="1" applyFill="1" applyBorder="1" applyAlignment="1">
      <alignment horizontal="right" vertical="center" shrinkToFit="1"/>
      <protection/>
    </xf>
    <xf numFmtId="0" fontId="5" fillId="0" borderId="13" xfId="66" applyFont="1" applyFill="1" applyBorder="1" applyAlignment="1">
      <alignment horizontal="left" vertical="center" shrinkToFit="1"/>
      <protection/>
    </xf>
    <xf numFmtId="0" fontId="5" fillId="0" borderId="14" xfId="66" applyFont="1" applyFill="1" applyBorder="1" applyAlignment="1">
      <alignment horizontal="left" vertical="center" shrinkToFit="1"/>
      <protection/>
    </xf>
    <xf numFmtId="4" fontId="5" fillId="0" borderId="14" xfId="66" applyNumberFormat="1" applyFont="1" applyFill="1" applyBorder="1" applyAlignment="1">
      <alignment horizontal="right" vertical="center" shrinkToFit="1"/>
      <protection/>
    </xf>
    <xf numFmtId="49" fontId="0" fillId="0" borderId="16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49" fontId="0" fillId="0" borderId="24" xfId="0" applyNumberForma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176" fontId="5" fillId="0" borderId="14" xfId="66" applyNumberFormat="1" applyFont="1" applyFill="1" applyBorder="1" applyAlignment="1">
      <alignment horizontal="right" vertical="center" shrinkToFit="1"/>
      <protection/>
    </xf>
    <xf numFmtId="176" fontId="5" fillId="0" borderId="16" xfId="66" applyNumberFormat="1" applyFont="1" applyFill="1" applyBorder="1" applyAlignment="1">
      <alignment horizontal="right" vertical="center" shrinkToFit="1"/>
      <protection/>
    </xf>
    <xf numFmtId="0" fontId="3" fillId="0" borderId="0" xfId="66" applyFont="1" applyFill="1" applyAlignment="1">
      <alignment horizontal="right"/>
      <protection/>
    </xf>
    <xf numFmtId="0" fontId="5" fillId="0" borderId="17" xfId="66" applyFont="1" applyFill="1" applyBorder="1" applyAlignment="1">
      <alignment horizontal="center" vertical="center" wrapText="1" shrinkToFit="1"/>
      <protection/>
    </xf>
    <xf numFmtId="0" fontId="5" fillId="0" borderId="18" xfId="66" applyFont="1" applyFill="1" applyBorder="1" applyAlignment="1">
      <alignment horizontal="center" vertical="center" wrapText="1" shrinkToFit="1"/>
      <protection/>
    </xf>
    <xf numFmtId="4" fontId="5" fillId="0" borderId="18" xfId="66" applyNumberFormat="1" applyFont="1" applyFill="1" applyBorder="1" applyAlignment="1">
      <alignment horizontal="right" vertical="center" shrinkToFit="1"/>
      <protection/>
    </xf>
    <xf numFmtId="0" fontId="10" fillId="0" borderId="0" xfId="65" applyFont="1" applyFill="1" applyAlignment="1">
      <alignment horizontal="center"/>
      <protection/>
    </xf>
    <xf numFmtId="0" fontId="3" fillId="0" borderId="0" xfId="65" applyFont="1" applyFill="1">
      <alignment/>
      <protection/>
    </xf>
    <xf numFmtId="0" fontId="4" fillId="0" borderId="0" xfId="65" applyFill="1">
      <alignment/>
      <protection/>
    </xf>
    <xf numFmtId="0" fontId="3" fillId="0" borderId="0" xfId="65" applyFont="1" applyFill="1" applyAlignment="1">
      <alignment horizontal="center"/>
      <protection/>
    </xf>
    <xf numFmtId="0" fontId="5" fillId="0" borderId="9" xfId="65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 wrapText="1" shrinkToFit="1"/>
      <protection/>
    </xf>
    <xf numFmtId="0" fontId="5" fillId="0" borderId="11" xfId="65" applyFont="1" applyFill="1" applyBorder="1" applyAlignment="1">
      <alignment horizontal="center" vertical="center" wrapText="1" shrinkToFit="1"/>
      <protection/>
    </xf>
    <xf numFmtId="0" fontId="5" fillId="0" borderId="12" xfId="65" applyFont="1" applyFill="1" applyBorder="1" applyAlignment="1">
      <alignment horizontal="center" vertical="center" wrapText="1" shrinkToFit="1"/>
      <protection/>
    </xf>
    <xf numFmtId="0" fontId="5" fillId="0" borderId="12" xfId="65" applyFont="1" applyFill="1" applyBorder="1" applyAlignment="1">
      <alignment horizontal="center" vertical="center" shrinkToFit="1"/>
      <protection/>
    </xf>
    <xf numFmtId="0" fontId="5" fillId="0" borderId="11" xfId="65" applyFont="1" applyFill="1" applyBorder="1" applyAlignment="1">
      <alignment horizontal="center" vertical="center" shrinkToFit="1"/>
      <protection/>
    </xf>
    <xf numFmtId="4" fontId="5" fillId="0" borderId="12" xfId="65" applyNumberFormat="1" applyFont="1" applyFill="1" applyBorder="1" applyAlignment="1">
      <alignment horizontal="right" vertical="center" shrinkToFit="1"/>
      <protection/>
    </xf>
    <xf numFmtId="0" fontId="5" fillId="0" borderId="11" xfId="65" applyFont="1" applyFill="1" applyBorder="1" applyAlignment="1">
      <alignment horizontal="left" vertical="center" shrinkToFit="1"/>
      <protection/>
    </xf>
    <xf numFmtId="0" fontId="5" fillId="0" borderId="12" xfId="65" applyFont="1" applyFill="1" applyBorder="1" applyAlignment="1">
      <alignment horizontal="left" vertical="center" shrinkToFit="1"/>
      <protection/>
    </xf>
    <xf numFmtId="0" fontId="5" fillId="0" borderId="12" xfId="65" applyFont="1" applyFill="1" applyBorder="1" applyAlignment="1">
      <alignment horizontal="right" vertical="center" shrinkToFit="1"/>
      <protection/>
    </xf>
    <xf numFmtId="4" fontId="22" fillId="0" borderId="12" xfId="65" applyNumberFormat="1" applyFont="1" applyFill="1" applyBorder="1" applyAlignment="1">
      <alignment horizontal="right" vertical="center" shrinkToFit="1"/>
      <protection/>
    </xf>
    <xf numFmtId="0" fontId="5" fillId="0" borderId="13" xfId="65" applyFont="1" applyFill="1" applyBorder="1" applyAlignment="1">
      <alignment horizontal="left" vertical="center" shrinkToFit="1"/>
      <protection/>
    </xf>
    <xf numFmtId="0" fontId="5" fillId="0" borderId="14" xfId="65" applyFont="1" applyFill="1" applyBorder="1" applyAlignment="1">
      <alignment horizontal="left" vertical="center" shrinkToFit="1"/>
      <protection/>
    </xf>
    <xf numFmtId="4" fontId="5" fillId="0" borderId="14" xfId="65" applyNumberFormat="1" applyFont="1" applyFill="1" applyBorder="1" applyAlignment="1">
      <alignment horizontal="right" vertical="center" shrinkToFit="1"/>
      <protection/>
    </xf>
    <xf numFmtId="0" fontId="5" fillId="0" borderId="14" xfId="65" applyFont="1" applyFill="1" applyBorder="1" applyAlignment="1">
      <alignment horizontal="right" vertical="center" shrinkToFit="1"/>
      <protection/>
    </xf>
    <xf numFmtId="0" fontId="5" fillId="0" borderId="16" xfId="65" applyFont="1" applyFill="1" applyBorder="1" applyAlignment="1">
      <alignment horizontal="left" vertical="center" shrinkToFit="1"/>
      <protection/>
    </xf>
    <xf numFmtId="4" fontId="5" fillId="0" borderId="16" xfId="65" applyNumberFormat="1" applyFont="1" applyFill="1" applyBorder="1" applyAlignment="1">
      <alignment horizontal="right" vertical="center" shrinkToFit="1"/>
      <protection/>
    </xf>
    <xf numFmtId="0" fontId="5" fillId="0" borderId="16" xfId="65" applyFont="1" applyFill="1" applyBorder="1" applyAlignment="1">
      <alignment horizontal="right" vertical="center" shrinkToFit="1"/>
      <protection/>
    </xf>
    <xf numFmtId="0" fontId="3" fillId="0" borderId="0" xfId="65" applyFont="1" applyFill="1" applyAlignment="1">
      <alignment horizontal="right"/>
      <protection/>
    </xf>
    <xf numFmtId="0" fontId="7" fillId="0" borderId="0" xfId="65" applyFont="1" applyFill="1" applyAlignment="1">
      <alignment horizontal="right"/>
      <protection/>
    </xf>
    <xf numFmtId="176" fontId="5" fillId="0" borderId="12" xfId="65" applyNumberFormat="1" applyFont="1" applyFill="1" applyBorder="1" applyAlignment="1">
      <alignment horizontal="right" vertical="center" shrinkToFit="1"/>
      <protection/>
    </xf>
    <xf numFmtId="176" fontId="5" fillId="0" borderId="14" xfId="65" applyNumberFormat="1" applyFont="1" applyFill="1" applyBorder="1" applyAlignment="1">
      <alignment horizontal="right" vertical="center" shrinkToFit="1"/>
      <protection/>
    </xf>
    <xf numFmtId="176" fontId="5" fillId="0" borderId="16" xfId="65" applyNumberFormat="1" applyFont="1" applyFill="1" applyBorder="1" applyAlignment="1">
      <alignment horizontal="right" vertical="center" shrinkToFit="1"/>
      <protection/>
    </xf>
    <xf numFmtId="0" fontId="23" fillId="0" borderId="0" xfId="64" applyFont="1" applyFill="1" applyAlignment="1">
      <alignment horizontal="center"/>
      <protection/>
    </xf>
    <xf numFmtId="0" fontId="7" fillId="0" borderId="0" xfId="64" applyFont="1" applyFill="1" applyAlignment="1">
      <alignment horizontal="left"/>
      <protection/>
    </xf>
    <xf numFmtId="0" fontId="7" fillId="0" borderId="0" xfId="64" applyFont="1" applyFill="1" applyAlignment="1">
      <alignment horizontal="center"/>
      <protection/>
    </xf>
    <xf numFmtId="0" fontId="7" fillId="0" borderId="0" xfId="64" applyFont="1" applyFill="1">
      <alignment/>
      <protection/>
    </xf>
    <xf numFmtId="0" fontId="7" fillId="0" borderId="9" xfId="64" applyFont="1" applyFill="1" applyBorder="1" applyAlignment="1">
      <alignment horizontal="center" vertical="center" shrinkToFit="1"/>
      <protection/>
    </xf>
    <xf numFmtId="0" fontId="7" fillId="0" borderId="10" xfId="64" applyFont="1" applyFill="1" applyBorder="1" applyAlignment="1">
      <alignment horizontal="center" vertical="center" shrinkToFit="1"/>
      <protection/>
    </xf>
    <xf numFmtId="0" fontId="7" fillId="0" borderId="11" xfId="64" applyFont="1" applyFill="1" applyBorder="1" applyAlignment="1">
      <alignment horizontal="center" vertical="center" shrinkToFit="1"/>
      <protection/>
    </xf>
    <xf numFmtId="0" fontId="7" fillId="0" borderId="12" xfId="64" applyFont="1" applyFill="1" applyBorder="1" applyAlignment="1">
      <alignment horizontal="center" vertical="center" shrinkToFit="1"/>
      <protection/>
    </xf>
    <xf numFmtId="0" fontId="7" fillId="0" borderId="11" xfId="64" applyFont="1" applyFill="1" applyBorder="1" applyAlignment="1">
      <alignment horizontal="left" vertical="center" shrinkToFit="1"/>
      <protection/>
    </xf>
    <xf numFmtId="4" fontId="7" fillId="0" borderId="12" xfId="64" applyNumberFormat="1" applyFont="1" applyFill="1" applyBorder="1" applyAlignment="1">
      <alignment horizontal="right" vertical="center" shrinkToFit="1"/>
      <protection/>
    </xf>
    <xf numFmtId="0" fontId="7" fillId="0" borderId="12" xfId="64" applyFont="1" applyFill="1" applyBorder="1" applyAlignment="1">
      <alignment horizontal="left" vertical="center" shrinkToFit="1"/>
      <protection/>
    </xf>
    <xf numFmtId="0" fontId="7" fillId="0" borderId="12" xfId="64" applyFont="1" applyFill="1" applyBorder="1" applyAlignment="1">
      <alignment horizontal="right" vertical="center" shrinkToFit="1"/>
      <protection/>
    </xf>
    <xf numFmtId="0" fontId="7" fillId="0" borderId="11" xfId="64" applyFont="1" applyFill="1" applyBorder="1" applyAlignment="1">
      <alignment horizontal="left" vertical="center"/>
      <protection/>
    </xf>
    <xf numFmtId="0" fontId="21" fillId="0" borderId="11" xfId="64" applyFont="1" applyFill="1" applyBorder="1" applyAlignment="1">
      <alignment horizontal="center" vertical="center" shrinkToFit="1"/>
      <protection/>
    </xf>
    <xf numFmtId="0" fontId="21" fillId="0" borderId="12" xfId="64" applyFont="1" applyFill="1" applyBorder="1" applyAlignment="1">
      <alignment horizontal="center" vertical="center" shrinkToFit="1"/>
      <protection/>
    </xf>
    <xf numFmtId="0" fontId="21" fillId="0" borderId="21" xfId="64" applyFont="1" applyFill="1" applyBorder="1" applyAlignment="1">
      <alignment horizontal="center" vertical="center" shrinkToFit="1"/>
      <protection/>
    </xf>
    <xf numFmtId="0" fontId="7" fillId="0" borderId="22" xfId="64" applyFont="1" applyFill="1" applyBorder="1" applyAlignment="1">
      <alignment horizontal="center" vertical="center" shrinkToFit="1"/>
      <protection/>
    </xf>
    <xf numFmtId="4" fontId="7" fillId="0" borderId="22" xfId="64" applyNumberFormat="1" applyFont="1" applyFill="1" applyBorder="1" applyAlignment="1">
      <alignment horizontal="right" vertical="center" shrinkToFit="1"/>
      <protection/>
    </xf>
    <xf numFmtId="0" fontId="21" fillId="0" borderId="22" xfId="64" applyFont="1" applyFill="1" applyBorder="1" applyAlignment="1">
      <alignment horizontal="center" vertical="center" shrinkToFit="1"/>
      <protection/>
    </xf>
    <xf numFmtId="0" fontId="7" fillId="0" borderId="0" xfId="64" applyFont="1" applyFill="1" applyAlignment="1">
      <alignment horizontal="right"/>
      <protection/>
    </xf>
    <xf numFmtId="0" fontId="7" fillId="0" borderId="17" xfId="64" applyFont="1" applyFill="1" applyBorder="1" applyAlignment="1">
      <alignment horizontal="center" vertical="center" shrinkToFit="1"/>
      <protection/>
    </xf>
    <xf numFmtId="0" fontId="7" fillId="0" borderId="18" xfId="64" applyFont="1" applyFill="1" applyBorder="1" applyAlignment="1">
      <alignment horizontal="center" vertical="center" shrinkToFit="1"/>
      <protection/>
    </xf>
    <xf numFmtId="4" fontId="7" fillId="0" borderId="18" xfId="64" applyNumberFormat="1" applyFont="1" applyFill="1" applyBorder="1" applyAlignment="1">
      <alignment horizontal="right" vertical="center" shrinkToFit="1"/>
      <protection/>
    </xf>
    <xf numFmtId="0" fontId="7" fillId="0" borderId="18" xfId="64" applyFont="1" applyFill="1" applyBorder="1" applyAlignment="1">
      <alignment horizontal="right" vertical="center" shrinkToFit="1"/>
      <protection/>
    </xf>
    <xf numFmtId="4" fontId="7" fillId="0" borderId="23" xfId="64" applyNumberFormat="1" applyFont="1" applyFill="1" applyBorder="1" applyAlignment="1">
      <alignment horizontal="right" vertical="center" shrinkToFit="1"/>
      <protection/>
    </xf>
  </cellXfs>
  <cellStyles count="58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2_1" xfId="65"/>
    <cellStyle name="常规_Sheet3" xfId="66"/>
    <cellStyle name="常规_Sheet4" xfId="67"/>
    <cellStyle name="常规_Sheet5" xfId="68"/>
    <cellStyle name="常规_Sheet6" xfId="69"/>
    <cellStyle name="常规_Sheet7" xfId="70"/>
    <cellStyle name="常规_Sheet9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tabSelected="1" zoomScaleSheetLayoutView="100" workbookViewId="0" topLeftCell="A1">
      <selection activeCell="C24" sqref="C24"/>
    </sheetView>
  </sheetViews>
  <sheetFormatPr defaultColWidth="9.00390625" defaultRowHeight="14.25"/>
  <cols>
    <col min="1" max="1" width="21.50390625" style="19" customWidth="1"/>
    <col min="2" max="2" width="6.25390625" style="19" customWidth="1"/>
    <col min="3" max="3" width="11.625" style="19" customWidth="1"/>
    <col min="4" max="4" width="24.625" style="19" customWidth="1"/>
    <col min="5" max="5" width="9.00390625" style="19" customWidth="1"/>
    <col min="6" max="6" width="9.625" style="19" customWidth="1"/>
    <col min="7" max="7" width="24.875" style="19" customWidth="1"/>
    <col min="8" max="16384" width="9.00390625" style="19" customWidth="1"/>
  </cols>
  <sheetData>
    <row r="1" spans="1:9" ht="20.25">
      <c r="A1" s="232" t="s">
        <v>0</v>
      </c>
      <c r="B1" s="232"/>
      <c r="C1" s="232"/>
      <c r="D1" s="232"/>
      <c r="E1" s="232"/>
      <c r="F1" s="232"/>
      <c r="G1" s="232"/>
      <c r="H1" s="232"/>
      <c r="I1" s="232"/>
    </row>
    <row r="2" spans="1:9" ht="14.25">
      <c r="A2" s="233" t="s">
        <v>1</v>
      </c>
      <c r="B2" s="233"/>
      <c r="C2" s="233"/>
      <c r="D2" s="234"/>
      <c r="E2" s="235"/>
      <c r="F2" s="235"/>
      <c r="G2" s="235"/>
      <c r="H2" s="235"/>
      <c r="I2" s="251" t="s">
        <v>2</v>
      </c>
    </row>
    <row r="3" spans="1:9" ht="15.75" customHeight="1">
      <c r="A3" s="236" t="s">
        <v>3</v>
      </c>
      <c r="B3" s="237"/>
      <c r="C3" s="237"/>
      <c r="D3" s="237" t="s">
        <v>4</v>
      </c>
      <c r="E3" s="237"/>
      <c r="F3" s="237"/>
      <c r="G3" s="237"/>
      <c r="H3" s="237"/>
      <c r="I3" s="252"/>
    </row>
    <row r="4" spans="1:9" ht="15.75" customHeight="1">
      <c r="A4" s="238" t="s">
        <v>5</v>
      </c>
      <c r="B4" s="239" t="s">
        <v>6</v>
      </c>
      <c r="C4" s="239" t="s">
        <v>7</v>
      </c>
      <c r="D4" s="239" t="s">
        <v>8</v>
      </c>
      <c r="E4" s="239" t="s">
        <v>6</v>
      </c>
      <c r="F4" s="239" t="s">
        <v>7</v>
      </c>
      <c r="G4" s="239" t="s">
        <v>9</v>
      </c>
      <c r="H4" s="239" t="s">
        <v>6</v>
      </c>
      <c r="I4" s="253" t="s">
        <v>7</v>
      </c>
    </row>
    <row r="5" spans="1:9" ht="15.75" customHeight="1">
      <c r="A5" s="238" t="s">
        <v>10</v>
      </c>
      <c r="B5" s="239"/>
      <c r="C5" s="239">
        <v>1</v>
      </c>
      <c r="D5" s="239" t="s">
        <v>10</v>
      </c>
      <c r="E5" s="239"/>
      <c r="F5" s="239">
        <v>2</v>
      </c>
      <c r="G5" s="239" t="s">
        <v>10</v>
      </c>
      <c r="H5" s="239"/>
      <c r="I5" s="253">
        <v>3</v>
      </c>
    </row>
    <row r="6" spans="1:9" ht="15.75" customHeight="1">
      <c r="A6" s="240" t="s">
        <v>11</v>
      </c>
      <c r="B6" s="239" t="s">
        <v>12</v>
      </c>
      <c r="C6" s="241">
        <v>192.22</v>
      </c>
      <c r="D6" s="242" t="s">
        <v>13</v>
      </c>
      <c r="E6" s="239" t="s">
        <v>14</v>
      </c>
      <c r="F6" s="241"/>
      <c r="G6" s="242" t="s">
        <v>15</v>
      </c>
      <c r="H6" s="239" t="s">
        <v>16</v>
      </c>
      <c r="I6" s="254">
        <f>I7+I8</f>
        <v>505.54999999999995</v>
      </c>
    </row>
    <row r="7" spans="1:9" ht="15.75" customHeight="1">
      <c r="A7" s="240" t="s">
        <v>17</v>
      </c>
      <c r="B7" s="239" t="s">
        <v>18</v>
      </c>
      <c r="C7" s="241"/>
      <c r="D7" s="242" t="s">
        <v>19</v>
      </c>
      <c r="E7" s="239" t="s">
        <v>20</v>
      </c>
      <c r="F7" s="243"/>
      <c r="G7" s="242" t="s">
        <v>21</v>
      </c>
      <c r="H7" s="239" t="s">
        <v>22</v>
      </c>
      <c r="I7" s="254">
        <v>243.97</v>
      </c>
    </row>
    <row r="8" spans="1:9" ht="15.75" customHeight="1">
      <c r="A8" s="240" t="s">
        <v>23</v>
      </c>
      <c r="B8" s="239" t="s">
        <v>24</v>
      </c>
      <c r="C8" s="241"/>
      <c r="D8" s="242" t="s">
        <v>25</v>
      </c>
      <c r="E8" s="239" t="s">
        <v>26</v>
      </c>
      <c r="F8" s="241"/>
      <c r="G8" s="242" t="s">
        <v>27</v>
      </c>
      <c r="H8" s="239" t="s">
        <v>28</v>
      </c>
      <c r="I8" s="254">
        <v>261.58</v>
      </c>
    </row>
    <row r="9" spans="1:9" ht="15.75" customHeight="1">
      <c r="A9" s="240" t="s">
        <v>29</v>
      </c>
      <c r="B9" s="239" t="s">
        <v>30</v>
      </c>
      <c r="C9" s="241">
        <v>253.66</v>
      </c>
      <c r="D9" s="242" t="s">
        <v>31</v>
      </c>
      <c r="E9" s="239" t="s">
        <v>32</v>
      </c>
      <c r="F9" s="241"/>
      <c r="G9" s="242" t="s">
        <v>33</v>
      </c>
      <c r="H9" s="239" t="s">
        <v>34</v>
      </c>
      <c r="I9" s="254">
        <v>26.83</v>
      </c>
    </row>
    <row r="10" spans="1:9" ht="15.75" customHeight="1">
      <c r="A10" s="240" t="s">
        <v>35</v>
      </c>
      <c r="B10" s="239" t="s">
        <v>36</v>
      </c>
      <c r="C10" s="241"/>
      <c r="D10" s="242" t="s">
        <v>37</v>
      </c>
      <c r="E10" s="239" t="s">
        <v>38</v>
      </c>
      <c r="F10" s="241"/>
      <c r="G10" s="242" t="s">
        <v>39</v>
      </c>
      <c r="H10" s="239" t="s">
        <v>40</v>
      </c>
      <c r="I10" s="254"/>
    </row>
    <row r="11" spans="1:9" ht="15.75" customHeight="1">
      <c r="A11" s="240" t="s">
        <v>41</v>
      </c>
      <c r="B11" s="239" t="s">
        <v>42</v>
      </c>
      <c r="C11" s="241"/>
      <c r="D11" s="242" t="s">
        <v>43</v>
      </c>
      <c r="E11" s="239" t="s">
        <v>44</v>
      </c>
      <c r="F11" s="241"/>
      <c r="G11" s="242" t="s">
        <v>45</v>
      </c>
      <c r="H11" s="239" t="s">
        <v>46</v>
      </c>
      <c r="I11" s="254">
        <v>26.83</v>
      </c>
    </row>
    <row r="12" spans="1:9" ht="15.75" customHeight="1">
      <c r="A12" s="240" t="s">
        <v>47</v>
      </c>
      <c r="B12" s="239" t="s">
        <v>48</v>
      </c>
      <c r="C12" s="241"/>
      <c r="D12" s="242" t="s">
        <v>49</v>
      </c>
      <c r="E12" s="239" t="s">
        <v>50</v>
      </c>
      <c r="F12" s="241"/>
      <c r="G12" s="242" t="s">
        <v>51</v>
      </c>
      <c r="H12" s="239" t="s">
        <v>52</v>
      </c>
      <c r="I12" s="254"/>
    </row>
    <row r="13" spans="1:9" ht="15.75" customHeight="1">
      <c r="A13" s="244"/>
      <c r="B13" s="239" t="s">
        <v>53</v>
      </c>
      <c r="C13" s="243"/>
      <c r="D13" s="242" t="s">
        <v>54</v>
      </c>
      <c r="E13" s="239" t="s">
        <v>55</v>
      </c>
      <c r="F13" s="241">
        <v>24.31</v>
      </c>
      <c r="G13" s="242" t="s">
        <v>56</v>
      </c>
      <c r="H13" s="239" t="s">
        <v>57</v>
      </c>
      <c r="I13" s="254"/>
    </row>
    <row r="14" spans="1:9" ht="15.75" customHeight="1">
      <c r="A14" s="240"/>
      <c r="B14" s="239" t="s">
        <v>58</v>
      </c>
      <c r="C14" s="243"/>
      <c r="D14" s="242" t="s">
        <v>59</v>
      </c>
      <c r="E14" s="239" t="s">
        <v>60</v>
      </c>
      <c r="F14" s="241">
        <v>508.07</v>
      </c>
      <c r="G14" s="242" t="s">
        <v>61</v>
      </c>
      <c r="H14" s="239" t="s">
        <v>62</v>
      </c>
      <c r="I14" s="254"/>
    </row>
    <row r="15" spans="1:9" ht="15.75" customHeight="1">
      <c r="A15" s="240"/>
      <c r="B15" s="239" t="s">
        <v>63</v>
      </c>
      <c r="C15" s="243"/>
      <c r="D15" s="242" t="s">
        <v>64</v>
      </c>
      <c r="E15" s="239" t="s">
        <v>65</v>
      </c>
      <c r="F15" s="241"/>
      <c r="G15" s="242"/>
      <c r="H15" s="239" t="s">
        <v>66</v>
      </c>
      <c r="I15" s="255"/>
    </row>
    <row r="16" spans="1:9" ht="15.75" customHeight="1">
      <c r="A16" s="240"/>
      <c r="B16" s="239" t="s">
        <v>67</v>
      </c>
      <c r="C16" s="243"/>
      <c r="D16" s="242" t="s">
        <v>68</v>
      </c>
      <c r="E16" s="239" t="s">
        <v>69</v>
      </c>
      <c r="F16" s="241"/>
      <c r="G16" s="239" t="s">
        <v>70</v>
      </c>
      <c r="H16" s="239" t="s">
        <v>71</v>
      </c>
      <c r="I16" s="253"/>
    </row>
    <row r="17" spans="1:9" ht="15.75" customHeight="1">
      <c r="A17" s="240"/>
      <c r="B17" s="239" t="s">
        <v>72</v>
      </c>
      <c r="C17" s="243"/>
      <c r="D17" s="242" t="s">
        <v>73</v>
      </c>
      <c r="E17" s="239" t="s">
        <v>74</v>
      </c>
      <c r="F17" s="241"/>
      <c r="G17" s="242" t="s">
        <v>75</v>
      </c>
      <c r="H17" s="239" t="s">
        <v>76</v>
      </c>
      <c r="I17" s="254">
        <f>I18+I19+I20+I25</f>
        <v>532.38</v>
      </c>
    </row>
    <row r="18" spans="1:9" ht="15.75" customHeight="1">
      <c r="A18" s="240"/>
      <c r="B18" s="239" t="s">
        <v>77</v>
      </c>
      <c r="C18" s="243"/>
      <c r="D18" s="242" t="s">
        <v>78</v>
      </c>
      <c r="E18" s="239" t="s">
        <v>79</v>
      </c>
      <c r="F18" s="241"/>
      <c r="G18" s="242" t="s">
        <v>80</v>
      </c>
      <c r="H18" s="239" t="s">
        <v>81</v>
      </c>
      <c r="I18" s="254">
        <v>211.98</v>
      </c>
    </row>
    <row r="19" spans="1:9" ht="15.75" customHeight="1">
      <c r="A19" s="240"/>
      <c r="B19" s="239" t="s">
        <v>82</v>
      </c>
      <c r="C19" s="243"/>
      <c r="D19" s="242" t="s">
        <v>83</v>
      </c>
      <c r="E19" s="239" t="s">
        <v>84</v>
      </c>
      <c r="F19" s="241"/>
      <c r="G19" s="242" t="s">
        <v>85</v>
      </c>
      <c r="H19" s="239" t="s">
        <v>86</v>
      </c>
      <c r="I19" s="254">
        <v>204.69</v>
      </c>
    </row>
    <row r="20" spans="1:9" ht="15.75" customHeight="1">
      <c r="A20" s="240"/>
      <c r="B20" s="239" t="s">
        <v>87</v>
      </c>
      <c r="C20" s="243"/>
      <c r="D20" s="242" t="s">
        <v>88</v>
      </c>
      <c r="E20" s="239" t="s">
        <v>89</v>
      </c>
      <c r="F20" s="241"/>
      <c r="G20" s="242" t="s">
        <v>90</v>
      </c>
      <c r="H20" s="239" t="s">
        <v>91</v>
      </c>
      <c r="I20" s="254">
        <v>31.99</v>
      </c>
    </row>
    <row r="21" spans="1:9" ht="15.75" customHeight="1">
      <c r="A21" s="240"/>
      <c r="B21" s="239" t="s">
        <v>92</v>
      </c>
      <c r="C21" s="243"/>
      <c r="D21" s="242" t="s">
        <v>93</v>
      </c>
      <c r="E21" s="239" t="s">
        <v>94</v>
      </c>
      <c r="F21" s="241"/>
      <c r="G21" s="242" t="s">
        <v>95</v>
      </c>
      <c r="H21" s="239" t="s">
        <v>96</v>
      </c>
      <c r="I21" s="254"/>
    </row>
    <row r="22" spans="1:9" ht="15.75" customHeight="1">
      <c r="A22" s="240"/>
      <c r="B22" s="239" t="s">
        <v>97</v>
      </c>
      <c r="C22" s="243"/>
      <c r="D22" s="242" t="s">
        <v>98</v>
      </c>
      <c r="E22" s="239" t="s">
        <v>99</v>
      </c>
      <c r="F22" s="243"/>
      <c r="G22" s="242" t="s">
        <v>100</v>
      </c>
      <c r="H22" s="239" t="s">
        <v>101</v>
      </c>
      <c r="I22" s="254"/>
    </row>
    <row r="23" spans="1:9" ht="15.75" customHeight="1">
      <c r="A23" s="240"/>
      <c r="B23" s="239" t="s">
        <v>102</v>
      </c>
      <c r="C23" s="243"/>
      <c r="D23" s="242" t="s">
        <v>103</v>
      </c>
      <c r="E23" s="239" t="s">
        <v>104</v>
      </c>
      <c r="F23" s="241"/>
      <c r="G23" s="242" t="s">
        <v>105</v>
      </c>
      <c r="H23" s="239" t="s">
        <v>106</v>
      </c>
      <c r="I23" s="254"/>
    </row>
    <row r="24" spans="1:9" ht="15.75" customHeight="1">
      <c r="A24" s="240"/>
      <c r="B24" s="239" t="s">
        <v>107</v>
      </c>
      <c r="C24" s="243"/>
      <c r="D24" s="242" t="s">
        <v>108</v>
      </c>
      <c r="E24" s="239" t="s">
        <v>109</v>
      </c>
      <c r="F24" s="241"/>
      <c r="G24" s="242" t="s">
        <v>110</v>
      </c>
      <c r="H24" s="239" t="s">
        <v>111</v>
      </c>
      <c r="I24" s="254"/>
    </row>
    <row r="25" spans="1:9" ht="15.75" customHeight="1">
      <c r="A25" s="240"/>
      <c r="B25" s="239" t="s">
        <v>112</v>
      </c>
      <c r="C25" s="243"/>
      <c r="D25" s="242" t="s">
        <v>113</v>
      </c>
      <c r="E25" s="239" t="s">
        <v>114</v>
      </c>
      <c r="F25" s="241"/>
      <c r="G25" s="242" t="s">
        <v>115</v>
      </c>
      <c r="H25" s="239" t="s">
        <v>116</v>
      </c>
      <c r="I25" s="254">
        <v>83.72</v>
      </c>
    </row>
    <row r="26" spans="1:9" ht="15.75" customHeight="1">
      <c r="A26" s="240"/>
      <c r="B26" s="239" t="s">
        <v>117</v>
      </c>
      <c r="C26" s="243"/>
      <c r="D26" s="242" t="s">
        <v>118</v>
      </c>
      <c r="E26" s="239" t="s">
        <v>119</v>
      </c>
      <c r="F26" s="241"/>
      <c r="G26" s="242" t="s">
        <v>120</v>
      </c>
      <c r="H26" s="239" t="s">
        <v>121</v>
      </c>
      <c r="I26" s="255"/>
    </row>
    <row r="27" spans="1:9" ht="15.75" customHeight="1">
      <c r="A27" s="240"/>
      <c r="B27" s="239" t="s">
        <v>122</v>
      </c>
      <c r="C27" s="243"/>
      <c r="D27" s="242" t="s">
        <v>123</v>
      </c>
      <c r="E27" s="239" t="s">
        <v>124</v>
      </c>
      <c r="F27" s="241"/>
      <c r="G27" s="242" t="s">
        <v>125</v>
      </c>
      <c r="H27" s="239" t="s">
        <v>126</v>
      </c>
      <c r="I27" s="255"/>
    </row>
    <row r="28" spans="1:9" ht="15.75" customHeight="1">
      <c r="A28" s="240"/>
      <c r="B28" s="239" t="s">
        <v>127</v>
      </c>
      <c r="C28" s="243"/>
      <c r="D28" s="242"/>
      <c r="E28" s="239" t="s">
        <v>128</v>
      </c>
      <c r="F28" s="243"/>
      <c r="G28" s="242"/>
      <c r="H28" s="239" t="s">
        <v>129</v>
      </c>
      <c r="I28" s="255"/>
    </row>
    <row r="29" spans="1:9" ht="15.75" customHeight="1">
      <c r="A29" s="245" t="s">
        <v>130</v>
      </c>
      <c r="B29" s="239" t="s">
        <v>131</v>
      </c>
      <c r="C29" s="241">
        <f>SUM(C6:C28)</f>
        <v>445.88</v>
      </c>
      <c r="D29" s="246" t="s">
        <v>132</v>
      </c>
      <c r="E29" s="246"/>
      <c r="F29" s="246"/>
      <c r="G29" s="246"/>
      <c r="H29" s="239" t="s">
        <v>133</v>
      </c>
      <c r="I29" s="254">
        <v>532.38</v>
      </c>
    </row>
    <row r="30" spans="1:9" ht="15.75" customHeight="1">
      <c r="A30" s="240" t="s">
        <v>134</v>
      </c>
      <c r="B30" s="239" t="s">
        <v>135</v>
      </c>
      <c r="C30" s="241">
        <v>86.5</v>
      </c>
      <c r="D30" s="242" t="s">
        <v>136</v>
      </c>
      <c r="E30" s="242"/>
      <c r="F30" s="242"/>
      <c r="G30" s="242"/>
      <c r="H30" s="239" t="s">
        <v>137</v>
      </c>
      <c r="I30" s="254"/>
    </row>
    <row r="31" spans="1:9" ht="15.75" customHeight="1">
      <c r="A31" s="240" t="s">
        <v>138</v>
      </c>
      <c r="B31" s="239" t="s">
        <v>139</v>
      </c>
      <c r="C31" s="241"/>
      <c r="D31" s="242" t="s">
        <v>140</v>
      </c>
      <c r="E31" s="242" t="s">
        <v>141</v>
      </c>
      <c r="F31" s="242"/>
      <c r="G31" s="242" t="s">
        <v>142</v>
      </c>
      <c r="H31" s="239" t="s">
        <v>143</v>
      </c>
      <c r="I31" s="254"/>
    </row>
    <row r="32" spans="1:9" ht="15.75" customHeight="1">
      <c r="A32" s="240" t="s">
        <v>144</v>
      </c>
      <c r="B32" s="239" t="s">
        <v>145</v>
      </c>
      <c r="C32" s="241"/>
      <c r="D32" s="242" t="s">
        <v>146</v>
      </c>
      <c r="E32" s="242" t="s">
        <v>147</v>
      </c>
      <c r="F32" s="242"/>
      <c r="G32" s="242" t="s">
        <v>148</v>
      </c>
      <c r="H32" s="239" t="s">
        <v>149</v>
      </c>
      <c r="I32" s="254"/>
    </row>
    <row r="33" spans="1:9" ht="15.75" customHeight="1">
      <c r="A33" s="240" t="s">
        <v>150</v>
      </c>
      <c r="B33" s="239" t="s">
        <v>151</v>
      </c>
      <c r="C33" s="241"/>
      <c r="D33" s="242" t="s">
        <v>152</v>
      </c>
      <c r="E33" s="242" t="s">
        <v>153</v>
      </c>
      <c r="F33" s="242"/>
      <c r="G33" s="242" t="s">
        <v>154</v>
      </c>
      <c r="H33" s="239" t="s">
        <v>155</v>
      </c>
      <c r="I33" s="254"/>
    </row>
    <row r="34" spans="1:9" ht="15.75" customHeight="1">
      <c r="A34" s="240" t="s">
        <v>156</v>
      </c>
      <c r="B34" s="239" t="s">
        <v>157</v>
      </c>
      <c r="C34" s="241"/>
      <c r="D34" s="242" t="s">
        <v>158</v>
      </c>
      <c r="E34" s="242" t="s">
        <v>159</v>
      </c>
      <c r="F34" s="242"/>
      <c r="G34" s="242" t="s">
        <v>160</v>
      </c>
      <c r="H34" s="239" t="s">
        <v>161</v>
      </c>
      <c r="I34" s="255"/>
    </row>
    <row r="35" spans="1:9" ht="15.75" customHeight="1">
      <c r="A35" s="240"/>
      <c r="B35" s="239" t="s">
        <v>162</v>
      </c>
      <c r="C35" s="243"/>
      <c r="D35" s="242" t="s">
        <v>163</v>
      </c>
      <c r="E35" s="242" t="s">
        <v>164</v>
      </c>
      <c r="F35" s="242"/>
      <c r="G35" s="242" t="s">
        <v>165</v>
      </c>
      <c r="H35" s="239" t="s">
        <v>166</v>
      </c>
      <c r="I35" s="254"/>
    </row>
    <row r="36" spans="1:9" ht="15.75" customHeight="1">
      <c r="A36" s="240"/>
      <c r="B36" s="239" t="s">
        <v>167</v>
      </c>
      <c r="C36" s="243"/>
      <c r="D36" s="242" t="s">
        <v>144</v>
      </c>
      <c r="E36" s="242"/>
      <c r="F36" s="242"/>
      <c r="G36" s="242"/>
      <c r="H36" s="239" t="s">
        <v>168</v>
      </c>
      <c r="I36" s="254"/>
    </row>
    <row r="37" spans="1:9" ht="15.75" customHeight="1">
      <c r="A37" s="240"/>
      <c r="B37" s="239" t="s">
        <v>169</v>
      </c>
      <c r="C37" s="243"/>
      <c r="D37" s="242" t="s">
        <v>150</v>
      </c>
      <c r="E37" s="242"/>
      <c r="F37" s="242"/>
      <c r="G37" s="242"/>
      <c r="H37" s="239" t="s">
        <v>170</v>
      </c>
      <c r="I37" s="254"/>
    </row>
    <row r="38" spans="1:9" ht="15.75" customHeight="1">
      <c r="A38" s="240"/>
      <c r="B38" s="239" t="s">
        <v>171</v>
      </c>
      <c r="C38" s="243"/>
      <c r="D38" s="242" t="s">
        <v>156</v>
      </c>
      <c r="E38" s="242"/>
      <c r="F38" s="242"/>
      <c r="G38" s="242"/>
      <c r="H38" s="239" t="s">
        <v>172</v>
      </c>
      <c r="I38" s="254"/>
    </row>
    <row r="39" spans="1:9" ht="15.75" customHeight="1">
      <c r="A39" s="247" t="s">
        <v>173</v>
      </c>
      <c r="B39" s="248" t="s">
        <v>174</v>
      </c>
      <c r="C39" s="249">
        <f>SUM(C29:C38)</f>
        <v>532.38</v>
      </c>
      <c r="D39" s="250" t="s">
        <v>173</v>
      </c>
      <c r="E39" s="250"/>
      <c r="F39" s="250"/>
      <c r="G39" s="250"/>
      <c r="H39" s="248" t="s">
        <v>175</v>
      </c>
      <c r="I39" s="256">
        <v>532.38</v>
      </c>
    </row>
    <row r="43" ht="14.25">
      <c r="D43" s="30">
        <v>1</v>
      </c>
    </row>
  </sheetData>
  <sheetProtection/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</mergeCells>
  <printOptions horizontalCentered="1"/>
  <pageMargins left="0.39" right="0.39" top="0.75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zoomScaleSheetLayoutView="100" workbookViewId="0" topLeftCell="A1">
      <selection activeCell="D12" sqref="D12"/>
    </sheetView>
  </sheetViews>
  <sheetFormatPr defaultColWidth="9.00390625" defaultRowHeight="14.25"/>
  <cols>
    <col min="1" max="1" width="9.375" style="19" customWidth="1"/>
    <col min="2" max="2" width="4.625" style="19" customWidth="1"/>
    <col min="3" max="3" width="5.00390625" style="19" customWidth="1"/>
    <col min="4" max="4" width="28.875" style="19" customWidth="1"/>
    <col min="5" max="5" width="13.375" style="19" customWidth="1"/>
    <col min="6" max="6" width="14.125" style="19" customWidth="1"/>
    <col min="7" max="7" width="8.75390625" style="19" customWidth="1"/>
    <col min="8" max="8" width="10.125" style="19" customWidth="1"/>
    <col min="9" max="9" width="10.00390625" style="19" customWidth="1"/>
    <col min="10" max="10" width="10.875" style="19" customWidth="1"/>
    <col min="11" max="11" width="9.625" style="19" customWidth="1"/>
    <col min="12" max="16384" width="9.00390625" style="19" customWidth="1"/>
  </cols>
  <sheetData>
    <row r="1" spans="1:11" ht="27">
      <c r="A1" s="204" t="s">
        <v>176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27" customHeight="1">
      <c r="A2" s="205" t="s">
        <v>177</v>
      </c>
      <c r="B2" s="206"/>
      <c r="C2" s="206"/>
      <c r="D2" s="206"/>
      <c r="E2" s="206"/>
      <c r="F2" s="206"/>
      <c r="G2" s="206"/>
      <c r="H2" s="207"/>
      <c r="I2" s="206"/>
      <c r="J2" s="227"/>
      <c r="K2" s="228" t="s">
        <v>2</v>
      </c>
    </row>
    <row r="3" spans="1:11" ht="24" customHeight="1">
      <c r="A3" s="208" t="s">
        <v>5</v>
      </c>
      <c r="B3" s="209"/>
      <c r="C3" s="209"/>
      <c r="D3" s="209"/>
      <c r="E3" s="210" t="s">
        <v>130</v>
      </c>
      <c r="F3" s="210" t="s">
        <v>178</v>
      </c>
      <c r="G3" s="210" t="s">
        <v>179</v>
      </c>
      <c r="H3" s="210" t="s">
        <v>180</v>
      </c>
      <c r="I3" s="210" t="s">
        <v>181</v>
      </c>
      <c r="J3" s="210" t="s">
        <v>182</v>
      </c>
      <c r="K3" s="210" t="s">
        <v>183</v>
      </c>
    </row>
    <row r="4" spans="1:11" ht="24" customHeight="1">
      <c r="A4" s="211" t="s">
        <v>184</v>
      </c>
      <c r="B4" s="212"/>
      <c r="C4" s="212"/>
      <c r="D4" s="213" t="s">
        <v>185</v>
      </c>
      <c r="E4" s="212"/>
      <c r="F4" s="212"/>
      <c r="G4" s="212"/>
      <c r="H4" s="212"/>
      <c r="I4" s="212"/>
      <c r="J4" s="212"/>
      <c r="K4" s="210"/>
    </row>
    <row r="5" spans="1:11" ht="24" customHeight="1">
      <c r="A5" s="211"/>
      <c r="B5" s="212"/>
      <c r="C5" s="212"/>
      <c r="D5" s="213"/>
      <c r="E5" s="212"/>
      <c r="F5" s="212"/>
      <c r="G5" s="212"/>
      <c r="H5" s="212"/>
      <c r="I5" s="212"/>
      <c r="J5" s="212"/>
      <c r="K5" s="210"/>
    </row>
    <row r="6" spans="1:11" ht="24" customHeight="1">
      <c r="A6" s="214" t="s">
        <v>186</v>
      </c>
      <c r="B6" s="213" t="s">
        <v>187</v>
      </c>
      <c r="C6" s="213" t="s">
        <v>188</v>
      </c>
      <c r="D6" s="213" t="s">
        <v>10</v>
      </c>
      <c r="E6" s="212" t="s">
        <v>12</v>
      </c>
      <c r="F6" s="212" t="s">
        <v>18</v>
      </c>
      <c r="G6" s="212" t="s">
        <v>24</v>
      </c>
      <c r="H6" s="212" t="s">
        <v>30</v>
      </c>
      <c r="I6" s="212" t="s">
        <v>36</v>
      </c>
      <c r="J6" s="212" t="s">
        <v>42</v>
      </c>
      <c r="K6" s="212" t="s">
        <v>48</v>
      </c>
    </row>
    <row r="7" spans="1:11" ht="24" customHeight="1">
      <c r="A7" s="214"/>
      <c r="B7" s="213"/>
      <c r="C7" s="213"/>
      <c r="D7" s="213" t="s">
        <v>189</v>
      </c>
      <c r="E7" s="215">
        <f aca="true" t="shared" si="0" ref="E7:H7">E8+E11</f>
        <v>445.88495300000005</v>
      </c>
      <c r="F7" s="215">
        <f t="shared" si="0"/>
        <v>192.2179</v>
      </c>
      <c r="G7" s="215">
        <f t="shared" si="0"/>
        <v>0</v>
      </c>
      <c r="H7" s="215">
        <f t="shared" si="0"/>
        <v>253.66039999999998</v>
      </c>
      <c r="I7" s="215"/>
      <c r="J7" s="215"/>
      <c r="K7" s="215"/>
    </row>
    <row r="8" spans="1:11" ht="24" customHeight="1">
      <c r="A8" s="216">
        <v>208</v>
      </c>
      <c r="B8" s="217"/>
      <c r="C8" s="217"/>
      <c r="D8" s="217" t="s">
        <v>190</v>
      </c>
      <c r="E8" s="215">
        <v>24.3104</v>
      </c>
      <c r="F8" s="215">
        <v>0</v>
      </c>
      <c r="G8" s="218">
        <v>0</v>
      </c>
      <c r="H8" s="215">
        <v>24.3104</v>
      </c>
      <c r="I8" s="218"/>
      <c r="J8" s="229"/>
      <c r="K8" s="229"/>
    </row>
    <row r="9" spans="1:11" ht="24" customHeight="1">
      <c r="A9" s="216">
        <v>20805</v>
      </c>
      <c r="B9" s="217"/>
      <c r="C9" s="217"/>
      <c r="D9" s="217" t="s">
        <v>191</v>
      </c>
      <c r="E9" s="215">
        <v>24.3104</v>
      </c>
      <c r="F9" s="215">
        <v>0</v>
      </c>
      <c r="G9" s="218">
        <v>0</v>
      </c>
      <c r="H9" s="215">
        <v>24.3104</v>
      </c>
      <c r="I9" s="218"/>
      <c r="J9" s="229"/>
      <c r="K9" s="229"/>
    </row>
    <row r="10" spans="1:11" ht="24" customHeight="1">
      <c r="A10" s="216">
        <v>2080502</v>
      </c>
      <c r="B10" s="217"/>
      <c r="C10" s="217"/>
      <c r="D10" s="217" t="s">
        <v>192</v>
      </c>
      <c r="E10" s="215">
        <v>24.3104</v>
      </c>
      <c r="F10" s="215">
        <v>0</v>
      </c>
      <c r="G10" s="218">
        <v>0</v>
      </c>
      <c r="H10" s="215">
        <v>24.3104</v>
      </c>
      <c r="I10" s="218"/>
      <c r="J10" s="229"/>
      <c r="K10" s="229"/>
    </row>
    <row r="11" spans="1:11" ht="24" customHeight="1">
      <c r="A11" s="216">
        <v>210</v>
      </c>
      <c r="B11" s="217"/>
      <c r="C11" s="217"/>
      <c r="D11" s="217" t="s">
        <v>193</v>
      </c>
      <c r="E11" s="215">
        <v>421.57455300000004</v>
      </c>
      <c r="F11" s="215">
        <v>192.2179</v>
      </c>
      <c r="G11" s="218">
        <v>0</v>
      </c>
      <c r="H11" s="215">
        <v>229.35</v>
      </c>
      <c r="I11" s="218"/>
      <c r="J11" s="229"/>
      <c r="K11" s="229"/>
    </row>
    <row r="12" spans="1:11" ht="24" customHeight="1">
      <c r="A12" s="216">
        <v>21003</v>
      </c>
      <c r="B12" s="217"/>
      <c r="C12" s="217"/>
      <c r="D12" s="217" t="s">
        <v>194</v>
      </c>
      <c r="E12" s="219">
        <v>323.72</v>
      </c>
      <c r="F12" s="215">
        <v>99.72</v>
      </c>
      <c r="G12" s="218">
        <v>0</v>
      </c>
      <c r="H12" s="215">
        <v>224.001953</v>
      </c>
      <c r="I12" s="218"/>
      <c r="J12" s="229"/>
      <c r="K12" s="229"/>
    </row>
    <row r="13" spans="1:11" ht="24" customHeight="1">
      <c r="A13" s="216">
        <v>2100302</v>
      </c>
      <c r="B13" s="217"/>
      <c r="C13" s="217"/>
      <c r="D13" s="217" t="s">
        <v>195</v>
      </c>
      <c r="E13" s="215">
        <v>279.86</v>
      </c>
      <c r="F13" s="215">
        <v>55.86</v>
      </c>
      <c r="G13" s="218">
        <v>0</v>
      </c>
      <c r="H13" s="215">
        <v>224.001953</v>
      </c>
      <c r="I13" s="218"/>
      <c r="J13" s="229"/>
      <c r="K13" s="229"/>
    </row>
    <row r="14" spans="1:11" ht="24" customHeight="1">
      <c r="A14" s="216">
        <v>2100399</v>
      </c>
      <c r="B14" s="217"/>
      <c r="C14" s="217"/>
      <c r="D14" s="217" t="s">
        <v>196</v>
      </c>
      <c r="E14" s="215">
        <v>43.8644</v>
      </c>
      <c r="F14" s="215">
        <v>43.8644</v>
      </c>
      <c r="G14" s="218">
        <v>0</v>
      </c>
      <c r="H14" s="218">
        <v>0</v>
      </c>
      <c r="I14" s="218"/>
      <c r="J14" s="229"/>
      <c r="K14" s="229"/>
    </row>
    <row r="15" spans="1:11" ht="24" customHeight="1">
      <c r="A15" s="214">
        <v>21004</v>
      </c>
      <c r="B15" s="214"/>
      <c r="C15" s="214"/>
      <c r="D15" s="217" t="s">
        <v>197</v>
      </c>
      <c r="E15" s="215">
        <v>77.47</v>
      </c>
      <c r="F15" s="215">
        <v>77.47</v>
      </c>
      <c r="G15" s="218">
        <v>0</v>
      </c>
      <c r="H15" s="218">
        <v>0</v>
      </c>
      <c r="I15" s="218"/>
      <c r="J15" s="229"/>
      <c r="K15" s="229"/>
    </row>
    <row r="16" spans="1:11" ht="24" customHeight="1">
      <c r="A16" s="214">
        <v>2100408</v>
      </c>
      <c r="B16" s="214"/>
      <c r="C16" s="214"/>
      <c r="D16" s="217" t="s">
        <v>198</v>
      </c>
      <c r="E16" s="215">
        <v>74.3628</v>
      </c>
      <c r="F16" s="215">
        <v>74.3628</v>
      </c>
      <c r="G16" s="218">
        <v>0</v>
      </c>
      <c r="H16" s="218">
        <v>0</v>
      </c>
      <c r="I16" s="218"/>
      <c r="J16" s="229"/>
      <c r="K16" s="229"/>
    </row>
    <row r="17" spans="1:11" ht="24" customHeight="1">
      <c r="A17" s="216">
        <v>2100409</v>
      </c>
      <c r="B17" s="217"/>
      <c r="C17" s="217"/>
      <c r="D17" s="217" t="s">
        <v>199</v>
      </c>
      <c r="E17" s="215">
        <v>0.004</v>
      </c>
      <c r="F17" s="215">
        <v>0.004</v>
      </c>
      <c r="G17" s="218">
        <v>0</v>
      </c>
      <c r="H17" s="218">
        <v>0</v>
      </c>
      <c r="I17" s="218"/>
      <c r="J17" s="229"/>
      <c r="K17" s="229"/>
    </row>
    <row r="18" spans="1:11" ht="24" customHeight="1">
      <c r="A18" s="220">
        <v>2100499</v>
      </c>
      <c r="B18" s="221"/>
      <c r="C18" s="221"/>
      <c r="D18" s="221" t="s">
        <v>200</v>
      </c>
      <c r="E18" s="222">
        <v>3.1108</v>
      </c>
      <c r="F18" s="222">
        <v>3.1108</v>
      </c>
      <c r="G18" s="223">
        <v>0</v>
      </c>
      <c r="H18" s="222">
        <v>0</v>
      </c>
      <c r="I18" s="223"/>
      <c r="J18" s="229"/>
      <c r="K18" s="229"/>
    </row>
    <row r="19" spans="1:11" ht="24" customHeight="1">
      <c r="A19" s="224">
        <v>21005</v>
      </c>
      <c r="B19" s="224"/>
      <c r="C19" s="224"/>
      <c r="D19" s="224" t="s">
        <v>201</v>
      </c>
      <c r="E19" s="225">
        <v>5.3547</v>
      </c>
      <c r="F19" s="225">
        <v>0</v>
      </c>
      <c r="G19" s="226">
        <v>0</v>
      </c>
      <c r="H19" s="225">
        <v>5.3547</v>
      </c>
      <c r="I19" s="226"/>
      <c r="J19" s="229"/>
      <c r="K19" s="229"/>
    </row>
    <row r="20" spans="1:11" ht="18.75" customHeight="1">
      <c r="A20" s="190" t="s">
        <v>202</v>
      </c>
      <c r="B20" s="191"/>
      <c r="C20" s="191"/>
      <c r="D20" s="191" t="s">
        <v>203</v>
      </c>
      <c r="E20" s="192">
        <v>5.3547</v>
      </c>
      <c r="F20" s="192">
        <v>0</v>
      </c>
      <c r="G20" s="191">
        <v>0</v>
      </c>
      <c r="H20" s="192">
        <v>5.3547</v>
      </c>
      <c r="I20" s="191"/>
      <c r="J20" s="229"/>
      <c r="K20" s="229"/>
    </row>
    <row r="21" spans="1:11" ht="18.75" customHeight="1">
      <c r="A21" s="190" t="s">
        <v>204</v>
      </c>
      <c r="B21" s="191"/>
      <c r="C21" s="191"/>
      <c r="D21" s="191" t="s">
        <v>205</v>
      </c>
      <c r="E21" s="192">
        <v>5</v>
      </c>
      <c r="F21" s="192">
        <v>5</v>
      </c>
      <c r="G21" s="191">
        <v>0</v>
      </c>
      <c r="H21" s="191">
        <v>0</v>
      </c>
      <c r="I21" s="191"/>
      <c r="J21" s="229"/>
      <c r="K21" s="229"/>
    </row>
    <row r="22" spans="1:11" ht="18" customHeight="1">
      <c r="A22" s="190" t="s">
        <v>206</v>
      </c>
      <c r="B22" s="191"/>
      <c r="C22" s="191"/>
      <c r="D22" s="191" t="s">
        <v>207</v>
      </c>
      <c r="E22" s="192">
        <v>5</v>
      </c>
      <c r="F22" s="192">
        <v>5</v>
      </c>
      <c r="G22" s="194">
        <v>0</v>
      </c>
      <c r="H22" s="191">
        <v>0</v>
      </c>
      <c r="I22" s="191"/>
      <c r="J22" s="229"/>
      <c r="K22" s="229"/>
    </row>
    <row r="23" spans="1:11" ht="21" customHeight="1">
      <c r="A23" s="190" t="s">
        <v>208</v>
      </c>
      <c r="B23" s="191"/>
      <c r="C23" s="191"/>
      <c r="D23" s="191" t="s">
        <v>209</v>
      </c>
      <c r="E23" s="192">
        <v>3.1622</v>
      </c>
      <c r="F23" s="192">
        <v>3.1622</v>
      </c>
      <c r="G23" s="191">
        <v>0</v>
      </c>
      <c r="H23" s="191">
        <v>0</v>
      </c>
      <c r="I23" s="191"/>
      <c r="J23" s="229"/>
      <c r="K23" s="229"/>
    </row>
    <row r="24" spans="1:11" ht="21" customHeight="1">
      <c r="A24" s="196">
        <v>2100716</v>
      </c>
      <c r="B24" s="196"/>
      <c r="C24" s="196"/>
      <c r="D24" s="196" t="s">
        <v>210</v>
      </c>
      <c r="E24" s="197">
        <v>3.1622</v>
      </c>
      <c r="F24" s="197">
        <v>3.1622</v>
      </c>
      <c r="G24" s="196">
        <v>0</v>
      </c>
      <c r="H24" s="196">
        <v>0</v>
      </c>
      <c r="I24" s="196"/>
      <c r="J24" s="230"/>
      <c r="K24" s="230"/>
    </row>
    <row r="25" spans="1:11" ht="18" customHeight="1">
      <c r="A25" s="191">
        <v>21099</v>
      </c>
      <c r="B25" s="191"/>
      <c r="C25" s="191"/>
      <c r="D25" s="191" t="s">
        <v>211</v>
      </c>
      <c r="E25" s="192">
        <v>6.8732</v>
      </c>
      <c r="F25" s="192">
        <v>6.8732</v>
      </c>
      <c r="G25" s="191">
        <v>0</v>
      </c>
      <c r="H25" s="191">
        <v>0</v>
      </c>
      <c r="I25" s="191"/>
      <c r="J25" s="231"/>
      <c r="K25" s="231"/>
    </row>
    <row r="26" spans="1:11" ht="19.5" customHeight="1">
      <c r="A26" s="191">
        <v>2109901</v>
      </c>
      <c r="B26" s="191"/>
      <c r="C26" s="191"/>
      <c r="D26" s="191" t="s">
        <v>212</v>
      </c>
      <c r="E26" s="192">
        <v>6.8732</v>
      </c>
      <c r="F26" s="192">
        <v>6.8732</v>
      </c>
      <c r="G26" s="191">
        <v>0</v>
      </c>
      <c r="H26" s="191">
        <v>0</v>
      </c>
      <c r="I26" s="191"/>
      <c r="J26" s="231"/>
      <c r="K26" s="231"/>
    </row>
    <row r="27" spans="1:11" ht="14.25">
      <c r="A27" s="191"/>
      <c r="B27" s="191"/>
      <c r="C27" s="191"/>
      <c r="D27" s="191"/>
      <c r="E27" s="191">
        <v>0</v>
      </c>
      <c r="F27" s="191">
        <v>0</v>
      </c>
      <c r="G27" s="191">
        <v>0</v>
      </c>
      <c r="H27" s="191">
        <v>0</v>
      </c>
      <c r="I27" s="191"/>
      <c r="J27" s="231"/>
      <c r="K27" s="231"/>
    </row>
  </sheetData>
  <sheetProtection/>
  <mergeCells count="14">
    <mergeCell ref="A1:K1"/>
    <mergeCell ref="A3:D3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 horizontalCentered="1"/>
  <pageMargins left="0.47" right="0.47" top="0.87" bottom="0.75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10.50390625" style="19" customWidth="1"/>
    <col min="2" max="2" width="4.875" style="19" customWidth="1"/>
    <col min="3" max="3" width="4.75390625" style="19" customWidth="1"/>
    <col min="4" max="4" width="29.625" style="19" customWidth="1"/>
    <col min="5" max="5" width="12.75390625" style="19" customWidth="1"/>
    <col min="6" max="6" width="13.375" style="19" customWidth="1"/>
    <col min="7" max="7" width="14.25390625" style="19" customWidth="1"/>
    <col min="8" max="8" width="13.50390625" style="19" customWidth="1"/>
    <col min="9" max="9" width="11.50390625" style="19" customWidth="1"/>
    <col min="10" max="10" width="21.625" style="19" customWidth="1"/>
    <col min="11" max="16384" width="9.00390625" style="19" customWidth="1"/>
  </cols>
  <sheetData>
    <row r="1" spans="1:10" ht="27">
      <c r="A1" s="170" t="s">
        <v>213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24" customHeight="1">
      <c r="A2" s="171" t="s">
        <v>177</v>
      </c>
      <c r="B2" s="172"/>
      <c r="C2" s="172"/>
      <c r="D2" s="172"/>
      <c r="E2" s="172"/>
      <c r="F2" s="173"/>
      <c r="G2" s="172"/>
      <c r="H2" s="172"/>
      <c r="I2" s="172"/>
      <c r="J2" s="200" t="s">
        <v>2</v>
      </c>
    </row>
    <row r="3" spans="1:10" ht="19.5" customHeight="1">
      <c r="A3" s="174" t="s">
        <v>5</v>
      </c>
      <c r="B3" s="175"/>
      <c r="C3" s="175"/>
      <c r="D3" s="175"/>
      <c r="E3" s="176" t="s">
        <v>132</v>
      </c>
      <c r="F3" s="176" t="s">
        <v>214</v>
      </c>
      <c r="G3" s="176" t="s">
        <v>215</v>
      </c>
      <c r="H3" s="176" t="s">
        <v>216</v>
      </c>
      <c r="I3" s="176" t="s">
        <v>217</v>
      </c>
      <c r="J3" s="201" t="s">
        <v>218</v>
      </c>
    </row>
    <row r="4" spans="1:10" ht="19.5" customHeight="1">
      <c r="A4" s="177" t="s">
        <v>219</v>
      </c>
      <c r="B4" s="178"/>
      <c r="C4" s="178"/>
      <c r="D4" s="179" t="s">
        <v>185</v>
      </c>
      <c r="E4" s="178"/>
      <c r="F4" s="178"/>
      <c r="G4" s="178"/>
      <c r="H4" s="178"/>
      <c r="I4" s="178"/>
      <c r="J4" s="202"/>
    </row>
    <row r="5" spans="1:10" ht="19.5" customHeight="1">
      <c r="A5" s="177"/>
      <c r="B5" s="178"/>
      <c r="C5" s="178"/>
      <c r="D5" s="179"/>
      <c r="E5" s="178"/>
      <c r="F5" s="178"/>
      <c r="G5" s="178"/>
      <c r="H5" s="178"/>
      <c r="I5" s="178"/>
      <c r="J5" s="202"/>
    </row>
    <row r="6" spans="1:10" ht="19.5" customHeight="1">
      <c r="A6" s="177"/>
      <c r="B6" s="178"/>
      <c r="C6" s="178"/>
      <c r="D6" s="179"/>
      <c r="E6" s="178"/>
      <c r="F6" s="178"/>
      <c r="G6" s="178"/>
      <c r="H6" s="178"/>
      <c r="I6" s="178"/>
      <c r="J6" s="202"/>
    </row>
    <row r="7" spans="1:10" ht="21.75" customHeight="1">
      <c r="A7" s="180" t="s">
        <v>186</v>
      </c>
      <c r="B7" s="179" t="s">
        <v>187</v>
      </c>
      <c r="C7" s="179" t="s">
        <v>188</v>
      </c>
      <c r="D7" s="179" t="s">
        <v>10</v>
      </c>
      <c r="E7" s="178" t="s">
        <v>12</v>
      </c>
      <c r="F7" s="178" t="s">
        <v>18</v>
      </c>
      <c r="G7" s="178" t="s">
        <v>24</v>
      </c>
      <c r="H7" s="178" t="s">
        <v>30</v>
      </c>
      <c r="I7" s="178" t="s">
        <v>36</v>
      </c>
      <c r="J7" s="202" t="s">
        <v>42</v>
      </c>
    </row>
    <row r="8" spans="1:10" ht="21.75" customHeight="1">
      <c r="A8" s="180"/>
      <c r="B8" s="179"/>
      <c r="C8" s="179"/>
      <c r="D8" s="179" t="s">
        <v>189</v>
      </c>
      <c r="E8" s="181">
        <f aca="true" t="shared" si="0" ref="E8:G8">E9+E12</f>
        <v>532.3830389999999</v>
      </c>
      <c r="F8" s="181">
        <f t="shared" si="0"/>
        <v>505.553139</v>
      </c>
      <c r="G8" s="181">
        <f t="shared" si="0"/>
        <v>26.8299</v>
      </c>
      <c r="H8" s="181"/>
      <c r="I8" s="181"/>
      <c r="J8" s="203"/>
    </row>
    <row r="9" spans="1:10" ht="21.75" customHeight="1">
      <c r="A9" s="182">
        <v>208</v>
      </c>
      <c r="B9" s="183"/>
      <c r="C9" s="183"/>
      <c r="D9" s="183" t="s">
        <v>190</v>
      </c>
      <c r="E9" s="181">
        <v>24.3104</v>
      </c>
      <c r="F9" s="181">
        <v>24.3104</v>
      </c>
      <c r="G9" s="181">
        <v>0</v>
      </c>
      <c r="H9" s="184"/>
      <c r="I9" s="184"/>
      <c r="J9" s="184"/>
    </row>
    <row r="10" spans="1:10" ht="21.75" customHeight="1">
      <c r="A10" s="182">
        <v>20805</v>
      </c>
      <c r="B10" s="183"/>
      <c r="C10" s="183"/>
      <c r="D10" s="183" t="s">
        <v>191</v>
      </c>
      <c r="E10" s="181">
        <v>24.3104</v>
      </c>
      <c r="F10" s="181">
        <v>24.3104</v>
      </c>
      <c r="G10" s="181">
        <v>0</v>
      </c>
      <c r="H10" s="184"/>
      <c r="I10" s="184"/>
      <c r="J10" s="184"/>
    </row>
    <row r="11" spans="1:10" ht="21.75" customHeight="1">
      <c r="A11" s="182">
        <v>2080502</v>
      </c>
      <c r="B11" s="183"/>
      <c r="C11" s="183"/>
      <c r="D11" s="183" t="s">
        <v>192</v>
      </c>
      <c r="E11" s="181">
        <v>24.3104</v>
      </c>
      <c r="F11" s="181">
        <v>24.3104</v>
      </c>
      <c r="G11" s="185"/>
      <c r="H11" s="184"/>
      <c r="I11" s="184"/>
      <c r="J11" s="184"/>
    </row>
    <row r="12" spans="1:10" ht="21.75" customHeight="1">
      <c r="A12" s="182">
        <v>210</v>
      </c>
      <c r="B12" s="183"/>
      <c r="C12" s="183"/>
      <c r="D12" s="183" t="s">
        <v>193</v>
      </c>
      <c r="E12" s="181">
        <v>508.072639</v>
      </c>
      <c r="F12" s="186">
        <v>481.242739</v>
      </c>
      <c r="G12" s="181">
        <v>26.8299</v>
      </c>
      <c r="H12" s="184"/>
      <c r="I12" s="184"/>
      <c r="J12" s="184"/>
    </row>
    <row r="13" spans="1:10" ht="21.75" customHeight="1">
      <c r="A13" s="182">
        <v>21003</v>
      </c>
      <c r="B13" s="183"/>
      <c r="C13" s="183"/>
      <c r="D13" s="183" t="s">
        <v>194</v>
      </c>
      <c r="E13" s="181">
        <v>410.22</v>
      </c>
      <c r="F13" s="181">
        <v>400.22</v>
      </c>
      <c r="G13" s="181">
        <v>10</v>
      </c>
      <c r="H13" s="184"/>
      <c r="I13" s="184"/>
      <c r="J13" s="184"/>
    </row>
    <row r="14" spans="1:10" ht="21.75" customHeight="1">
      <c r="A14" s="182">
        <v>2100302</v>
      </c>
      <c r="B14" s="183"/>
      <c r="C14" s="183"/>
      <c r="D14" s="183" t="s">
        <v>195</v>
      </c>
      <c r="E14" s="181">
        <v>366.36</v>
      </c>
      <c r="F14" s="181">
        <v>356.36</v>
      </c>
      <c r="G14" s="181">
        <v>10</v>
      </c>
      <c r="H14" s="184"/>
      <c r="I14" s="184"/>
      <c r="J14" s="184"/>
    </row>
    <row r="15" spans="1:10" ht="21.75" customHeight="1">
      <c r="A15" s="182">
        <v>2100399</v>
      </c>
      <c r="B15" s="183"/>
      <c r="C15" s="183"/>
      <c r="D15" s="183" t="s">
        <v>196</v>
      </c>
      <c r="E15" s="181">
        <v>43.8644</v>
      </c>
      <c r="F15" s="181">
        <v>43.8644</v>
      </c>
      <c r="G15" s="181">
        <v>0</v>
      </c>
      <c r="H15" s="184"/>
      <c r="I15" s="184"/>
      <c r="J15" s="184"/>
    </row>
    <row r="16" spans="1:10" ht="21.75" customHeight="1">
      <c r="A16" s="182">
        <v>21004</v>
      </c>
      <c r="B16" s="183"/>
      <c r="C16" s="183"/>
      <c r="D16" s="183" t="s">
        <v>197</v>
      </c>
      <c r="E16" s="181">
        <v>77.47</v>
      </c>
      <c r="F16" s="181">
        <v>65.64</v>
      </c>
      <c r="G16" s="181">
        <v>11.8299</v>
      </c>
      <c r="H16" s="184"/>
      <c r="I16" s="184"/>
      <c r="J16" s="184"/>
    </row>
    <row r="17" spans="1:10" ht="21.75" customHeight="1">
      <c r="A17" s="182">
        <v>2100408</v>
      </c>
      <c r="B17" s="183"/>
      <c r="C17" s="183"/>
      <c r="D17" s="183" t="s">
        <v>198</v>
      </c>
      <c r="E17" s="181">
        <v>74.3628</v>
      </c>
      <c r="F17" s="181">
        <v>62.53</v>
      </c>
      <c r="G17" s="181">
        <v>11.8259</v>
      </c>
      <c r="H17" s="184"/>
      <c r="I17" s="184"/>
      <c r="J17" s="184"/>
    </row>
    <row r="18" spans="1:10" ht="21.75" customHeight="1">
      <c r="A18" s="182">
        <v>2100409</v>
      </c>
      <c r="B18" s="183"/>
      <c r="C18" s="183"/>
      <c r="D18" s="183" t="s">
        <v>199</v>
      </c>
      <c r="E18" s="181">
        <v>0.004</v>
      </c>
      <c r="F18" s="181">
        <v>0</v>
      </c>
      <c r="G18" s="185">
        <v>0.004</v>
      </c>
      <c r="H18" s="184"/>
      <c r="I18" s="184"/>
      <c r="J18" s="184"/>
    </row>
    <row r="19" spans="1:10" ht="21.75" customHeight="1">
      <c r="A19" s="187">
        <v>2100499</v>
      </c>
      <c r="B19" s="188"/>
      <c r="C19" s="188"/>
      <c r="D19" s="188" t="s">
        <v>200</v>
      </c>
      <c r="E19" s="189">
        <v>3.1108</v>
      </c>
      <c r="F19" s="189">
        <v>3.1108</v>
      </c>
      <c r="G19" s="189">
        <v>0</v>
      </c>
      <c r="H19" s="184"/>
      <c r="I19" s="184"/>
      <c r="J19" s="184"/>
    </row>
    <row r="20" spans="1:10" ht="21" customHeight="1">
      <c r="A20" s="190" t="s">
        <v>220</v>
      </c>
      <c r="B20" s="191"/>
      <c r="C20" s="191"/>
      <c r="D20" s="191" t="s">
        <v>201</v>
      </c>
      <c r="E20" s="192">
        <v>5.3547</v>
      </c>
      <c r="F20" s="192">
        <v>5.3547</v>
      </c>
      <c r="G20" s="191">
        <v>0</v>
      </c>
      <c r="H20" s="184"/>
      <c r="I20" s="184"/>
      <c r="J20" s="184"/>
    </row>
    <row r="21" spans="1:10" ht="18" customHeight="1">
      <c r="A21" s="190" t="s">
        <v>202</v>
      </c>
      <c r="B21" s="191"/>
      <c r="C21" s="191"/>
      <c r="D21" s="191" t="s">
        <v>203</v>
      </c>
      <c r="E21" s="192">
        <v>5.3547</v>
      </c>
      <c r="F21" s="192">
        <v>5.3547</v>
      </c>
      <c r="G21" s="193">
        <v>0</v>
      </c>
      <c r="H21" s="184"/>
      <c r="I21" s="184"/>
      <c r="J21" s="184"/>
    </row>
    <row r="22" spans="1:10" ht="21" customHeight="1">
      <c r="A22" s="190" t="s">
        <v>204</v>
      </c>
      <c r="B22" s="191"/>
      <c r="C22" s="191"/>
      <c r="D22" s="191" t="s">
        <v>205</v>
      </c>
      <c r="E22" s="192">
        <v>5</v>
      </c>
      <c r="F22" s="194">
        <v>0</v>
      </c>
      <c r="G22" s="192">
        <v>5</v>
      </c>
      <c r="H22" s="184"/>
      <c r="I22" s="184"/>
      <c r="J22" s="184"/>
    </row>
    <row r="23" spans="1:10" ht="18" customHeight="1">
      <c r="A23" s="190" t="s">
        <v>206</v>
      </c>
      <c r="B23" s="191"/>
      <c r="C23" s="191"/>
      <c r="D23" s="191" t="s">
        <v>207</v>
      </c>
      <c r="E23" s="192">
        <v>5</v>
      </c>
      <c r="F23" s="192">
        <v>0</v>
      </c>
      <c r="G23" s="192">
        <v>5</v>
      </c>
      <c r="H23" s="184"/>
      <c r="I23" s="184"/>
      <c r="J23" s="184"/>
    </row>
    <row r="24" spans="1:10" ht="24" customHeight="1">
      <c r="A24" s="195" t="s">
        <v>208</v>
      </c>
      <c r="B24" s="196"/>
      <c r="C24" s="196"/>
      <c r="D24" s="196" t="s">
        <v>209</v>
      </c>
      <c r="E24" s="197">
        <v>3.1622</v>
      </c>
      <c r="F24" s="197">
        <v>3.1622</v>
      </c>
      <c r="G24" s="196">
        <v>0</v>
      </c>
      <c r="H24" s="198"/>
      <c r="I24" s="198"/>
      <c r="J24" s="184"/>
    </row>
    <row r="25" spans="1:10" ht="16.5" customHeight="1">
      <c r="A25" s="191">
        <v>2100716</v>
      </c>
      <c r="B25" s="191"/>
      <c r="C25" s="191"/>
      <c r="D25" s="191" t="s">
        <v>210</v>
      </c>
      <c r="E25" s="192">
        <v>3.1622</v>
      </c>
      <c r="F25" s="192">
        <v>3.1622</v>
      </c>
      <c r="G25" s="191">
        <v>0</v>
      </c>
      <c r="H25" s="199"/>
      <c r="I25" s="199"/>
      <c r="J25" s="184"/>
    </row>
    <row r="26" spans="1:10" ht="18.75" customHeight="1">
      <c r="A26" s="191">
        <v>21099</v>
      </c>
      <c r="B26" s="191"/>
      <c r="C26" s="191"/>
      <c r="D26" s="191" t="s">
        <v>211</v>
      </c>
      <c r="E26" s="192">
        <v>6.8732</v>
      </c>
      <c r="F26" s="192">
        <v>6.8732</v>
      </c>
      <c r="G26" s="191">
        <v>0</v>
      </c>
      <c r="H26" s="199"/>
      <c r="I26" s="199"/>
      <c r="J26" s="184"/>
    </row>
    <row r="27" spans="1:10" ht="19.5" customHeight="1">
      <c r="A27" s="191">
        <v>2109901</v>
      </c>
      <c r="B27" s="191"/>
      <c r="C27" s="191"/>
      <c r="D27" s="191" t="s">
        <v>212</v>
      </c>
      <c r="E27" s="192">
        <v>6.8732</v>
      </c>
      <c r="F27" s="192">
        <v>6.8732</v>
      </c>
      <c r="G27" s="191">
        <v>0</v>
      </c>
      <c r="H27" s="199"/>
      <c r="I27" s="199"/>
      <c r="J27" s="184"/>
    </row>
  </sheetData>
  <sheetProtection/>
  <mergeCells count="13">
    <mergeCell ref="A1:J1"/>
    <mergeCell ref="A3:D3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23.00390625" style="19" customWidth="1"/>
    <col min="2" max="2" width="4.375" style="19" bestFit="1" customWidth="1"/>
    <col min="3" max="3" width="6.00390625" style="19" customWidth="1"/>
    <col min="4" max="4" width="22.875" style="19" customWidth="1"/>
    <col min="5" max="5" width="4.375" style="19" bestFit="1" customWidth="1"/>
    <col min="6" max="6" width="5.375" style="19" customWidth="1"/>
    <col min="7" max="7" width="6.125" style="19" customWidth="1"/>
    <col min="8" max="8" width="7.75390625" style="19" customWidth="1"/>
    <col min="9" max="16384" width="9.00390625" style="19" customWidth="1"/>
  </cols>
  <sheetData>
    <row r="1" spans="1:8" ht="20.25">
      <c r="A1" s="155" t="s">
        <v>221</v>
      </c>
      <c r="B1" s="155"/>
      <c r="C1" s="155"/>
      <c r="D1" s="155"/>
      <c r="E1" s="155"/>
      <c r="F1" s="155"/>
      <c r="G1" s="155"/>
      <c r="H1" s="155"/>
    </row>
    <row r="2" spans="1:8" ht="15" customHeight="1">
      <c r="A2" s="156" t="s">
        <v>177</v>
      </c>
      <c r="B2" s="157"/>
      <c r="C2" s="157"/>
      <c r="D2" s="157"/>
      <c r="E2" s="157"/>
      <c r="F2" s="158"/>
      <c r="G2" s="157"/>
      <c r="H2" s="159" t="s">
        <v>2</v>
      </c>
    </row>
    <row r="3" spans="1:8" ht="15" customHeight="1">
      <c r="A3" s="160" t="s">
        <v>222</v>
      </c>
      <c r="B3" s="160"/>
      <c r="C3" s="160"/>
      <c r="D3" s="160" t="s">
        <v>223</v>
      </c>
      <c r="E3" s="160"/>
      <c r="F3" s="160"/>
      <c r="G3" s="160"/>
      <c r="H3" s="160"/>
    </row>
    <row r="4" spans="1:8" ht="15" customHeight="1">
      <c r="A4" s="161" t="s">
        <v>224</v>
      </c>
      <c r="B4" s="161" t="s">
        <v>6</v>
      </c>
      <c r="C4" s="161" t="s">
        <v>7</v>
      </c>
      <c r="D4" s="161" t="s">
        <v>225</v>
      </c>
      <c r="E4" s="161" t="s">
        <v>6</v>
      </c>
      <c r="F4" s="160" t="s">
        <v>7</v>
      </c>
      <c r="G4" s="160"/>
      <c r="H4" s="160"/>
    </row>
    <row r="5" spans="1:8" ht="40.5" customHeight="1">
      <c r="A5" s="161"/>
      <c r="B5" s="161"/>
      <c r="C5" s="161"/>
      <c r="D5" s="161"/>
      <c r="E5" s="161"/>
      <c r="F5" s="160" t="s">
        <v>226</v>
      </c>
      <c r="G5" s="161" t="s">
        <v>227</v>
      </c>
      <c r="H5" s="161" t="s">
        <v>228</v>
      </c>
    </row>
    <row r="6" spans="1:8" ht="18" customHeight="1">
      <c r="A6" s="160" t="s">
        <v>229</v>
      </c>
      <c r="B6" s="160"/>
      <c r="C6" s="160">
        <v>1</v>
      </c>
      <c r="D6" s="160" t="s">
        <v>229</v>
      </c>
      <c r="E6" s="160"/>
      <c r="F6" s="160">
        <v>2</v>
      </c>
      <c r="G6" s="160">
        <v>3</v>
      </c>
      <c r="H6" s="160">
        <v>4</v>
      </c>
    </row>
    <row r="7" spans="1:8" ht="18" customHeight="1">
      <c r="A7" s="162" t="s">
        <v>230</v>
      </c>
      <c r="B7" s="160" t="s">
        <v>12</v>
      </c>
      <c r="C7" s="163">
        <v>192.22</v>
      </c>
      <c r="D7" s="162" t="s">
        <v>13</v>
      </c>
      <c r="E7" s="160" t="s">
        <v>167</v>
      </c>
      <c r="F7" s="163"/>
      <c r="G7" s="163"/>
      <c r="H7" s="164"/>
    </row>
    <row r="8" spans="1:8" ht="18" customHeight="1">
      <c r="A8" s="162" t="s">
        <v>231</v>
      </c>
      <c r="B8" s="160" t="s">
        <v>18</v>
      </c>
      <c r="C8" s="163"/>
      <c r="D8" s="162" t="s">
        <v>19</v>
      </c>
      <c r="E8" s="160" t="s">
        <v>169</v>
      </c>
      <c r="F8" s="164"/>
      <c r="G8" s="164"/>
      <c r="H8" s="164"/>
    </row>
    <row r="9" spans="1:8" ht="18" customHeight="1">
      <c r="A9" s="162"/>
      <c r="B9" s="160" t="s">
        <v>24</v>
      </c>
      <c r="C9" s="164"/>
      <c r="D9" s="162" t="s">
        <v>25</v>
      </c>
      <c r="E9" s="160" t="s">
        <v>171</v>
      </c>
      <c r="F9" s="163"/>
      <c r="G9" s="163"/>
      <c r="H9" s="164"/>
    </row>
    <row r="10" spans="1:8" ht="18" customHeight="1">
      <c r="A10" s="162"/>
      <c r="B10" s="160" t="s">
        <v>30</v>
      </c>
      <c r="C10" s="164"/>
      <c r="D10" s="162" t="s">
        <v>31</v>
      </c>
      <c r="E10" s="160" t="s">
        <v>232</v>
      </c>
      <c r="F10" s="163"/>
      <c r="G10" s="163"/>
      <c r="H10" s="164"/>
    </row>
    <row r="11" spans="1:8" ht="18" customHeight="1">
      <c r="A11" s="162"/>
      <c r="B11" s="160" t="s">
        <v>36</v>
      </c>
      <c r="C11" s="164"/>
      <c r="D11" s="162" t="s">
        <v>37</v>
      </c>
      <c r="E11" s="160" t="s">
        <v>233</v>
      </c>
      <c r="F11" s="163"/>
      <c r="G11" s="163"/>
      <c r="H11" s="163"/>
    </row>
    <row r="12" spans="1:8" ht="18" customHeight="1">
      <c r="A12" s="162"/>
      <c r="B12" s="160" t="s">
        <v>42</v>
      </c>
      <c r="C12" s="164"/>
      <c r="D12" s="162" t="s">
        <v>43</v>
      </c>
      <c r="E12" s="160" t="s">
        <v>174</v>
      </c>
      <c r="F12" s="163"/>
      <c r="G12" s="163"/>
      <c r="H12" s="164"/>
    </row>
    <row r="13" spans="1:8" ht="18" customHeight="1">
      <c r="A13" s="162"/>
      <c r="B13" s="160" t="s">
        <v>48</v>
      </c>
      <c r="C13" s="164"/>
      <c r="D13" s="162" t="s">
        <v>49</v>
      </c>
      <c r="E13" s="160" t="s">
        <v>14</v>
      </c>
      <c r="F13" s="163"/>
      <c r="G13" s="163"/>
      <c r="H13" s="163"/>
    </row>
    <row r="14" spans="1:8" ht="18" customHeight="1">
      <c r="A14" s="162"/>
      <c r="B14" s="160" t="s">
        <v>53</v>
      </c>
      <c r="C14" s="164"/>
      <c r="D14" s="162" t="s">
        <v>54</v>
      </c>
      <c r="E14" s="160" t="s">
        <v>20</v>
      </c>
      <c r="F14" s="163"/>
      <c r="G14" s="163"/>
      <c r="H14" s="163"/>
    </row>
    <row r="15" spans="1:8" ht="18" customHeight="1">
      <c r="A15" s="162"/>
      <c r="B15" s="160" t="s">
        <v>58</v>
      </c>
      <c r="C15" s="164"/>
      <c r="D15" s="165" t="s">
        <v>59</v>
      </c>
      <c r="E15" s="160" t="s">
        <v>26</v>
      </c>
      <c r="F15" s="163">
        <v>192.22</v>
      </c>
      <c r="G15" s="163">
        <v>192.22</v>
      </c>
      <c r="H15" s="164"/>
    </row>
    <row r="16" spans="1:8" ht="18" customHeight="1">
      <c r="A16" s="162"/>
      <c r="B16" s="160" t="s">
        <v>63</v>
      </c>
      <c r="C16" s="164"/>
      <c r="D16" s="162" t="s">
        <v>64</v>
      </c>
      <c r="E16" s="160" t="s">
        <v>32</v>
      </c>
      <c r="F16" s="163"/>
      <c r="G16" s="163"/>
      <c r="H16" s="164"/>
    </row>
    <row r="17" spans="1:8" ht="18" customHeight="1">
      <c r="A17" s="162"/>
      <c r="B17" s="160" t="s">
        <v>67</v>
      </c>
      <c r="C17" s="164"/>
      <c r="D17" s="162" t="s">
        <v>68</v>
      </c>
      <c r="E17" s="160" t="s">
        <v>38</v>
      </c>
      <c r="F17" s="163"/>
      <c r="G17" s="163"/>
      <c r="H17" s="163"/>
    </row>
    <row r="18" spans="1:8" ht="18" customHeight="1">
      <c r="A18" s="162"/>
      <c r="B18" s="160" t="s">
        <v>72</v>
      </c>
      <c r="C18" s="164"/>
      <c r="D18" s="162" t="s">
        <v>73</v>
      </c>
      <c r="E18" s="160" t="s">
        <v>44</v>
      </c>
      <c r="F18" s="163"/>
      <c r="G18" s="163"/>
      <c r="H18" s="163"/>
    </row>
    <row r="19" spans="1:11" ht="18" customHeight="1">
      <c r="A19" s="162"/>
      <c r="B19" s="160" t="s">
        <v>77</v>
      </c>
      <c r="C19" s="164"/>
      <c r="D19" s="162" t="s">
        <v>78</v>
      </c>
      <c r="E19" s="160" t="s">
        <v>50</v>
      </c>
      <c r="F19" s="163"/>
      <c r="G19" s="163"/>
      <c r="H19" s="164"/>
      <c r="K19" s="30"/>
    </row>
    <row r="20" spans="1:8" ht="18" customHeight="1">
      <c r="A20" s="162"/>
      <c r="B20" s="160" t="s">
        <v>82</v>
      </c>
      <c r="C20" s="164"/>
      <c r="D20" s="162" t="s">
        <v>83</v>
      </c>
      <c r="E20" s="160" t="s">
        <v>55</v>
      </c>
      <c r="F20" s="163"/>
      <c r="G20" s="163"/>
      <c r="H20" s="163"/>
    </row>
    <row r="21" spans="1:8" ht="18" customHeight="1">
      <c r="A21" s="162"/>
      <c r="B21" s="160" t="s">
        <v>87</v>
      </c>
      <c r="C21" s="164"/>
      <c r="D21" s="162" t="s">
        <v>88</v>
      </c>
      <c r="E21" s="160" t="s">
        <v>60</v>
      </c>
      <c r="F21" s="163"/>
      <c r="G21" s="163"/>
      <c r="H21" s="164"/>
    </row>
    <row r="22" spans="1:8" ht="18" customHeight="1">
      <c r="A22" s="162"/>
      <c r="B22" s="160" t="s">
        <v>92</v>
      </c>
      <c r="C22" s="164"/>
      <c r="D22" s="162" t="s">
        <v>93</v>
      </c>
      <c r="E22" s="160" t="s">
        <v>65</v>
      </c>
      <c r="F22" s="163"/>
      <c r="G22" s="163"/>
      <c r="H22" s="164"/>
    </row>
    <row r="23" spans="1:8" ht="18" customHeight="1">
      <c r="A23" s="162"/>
      <c r="B23" s="160" t="s">
        <v>97</v>
      </c>
      <c r="C23" s="164"/>
      <c r="D23" s="162" t="s">
        <v>98</v>
      </c>
      <c r="E23" s="160" t="s">
        <v>69</v>
      </c>
      <c r="F23" s="164"/>
      <c r="G23" s="164"/>
      <c r="H23" s="164"/>
    </row>
    <row r="24" spans="1:8" ht="18" customHeight="1">
      <c r="A24" s="162"/>
      <c r="B24" s="160" t="s">
        <v>102</v>
      </c>
      <c r="C24" s="164"/>
      <c r="D24" s="162" t="s">
        <v>103</v>
      </c>
      <c r="E24" s="160" t="s">
        <v>74</v>
      </c>
      <c r="F24" s="163"/>
      <c r="G24" s="163"/>
      <c r="H24" s="164"/>
    </row>
    <row r="25" spans="1:8" ht="18" customHeight="1">
      <c r="A25" s="162"/>
      <c r="B25" s="160" t="s">
        <v>107</v>
      </c>
      <c r="C25" s="164"/>
      <c r="D25" s="162" t="s">
        <v>108</v>
      </c>
      <c r="E25" s="160" t="s">
        <v>79</v>
      </c>
      <c r="F25" s="163"/>
      <c r="G25" s="163"/>
      <c r="H25" s="164"/>
    </row>
    <row r="26" spans="1:8" ht="18" customHeight="1">
      <c r="A26" s="162"/>
      <c r="B26" s="160" t="s">
        <v>112</v>
      </c>
      <c r="C26" s="164"/>
      <c r="D26" s="162" t="s">
        <v>113</v>
      </c>
      <c r="E26" s="160" t="s">
        <v>84</v>
      </c>
      <c r="F26" s="163"/>
      <c r="G26" s="163"/>
      <c r="H26" s="164"/>
    </row>
    <row r="27" spans="1:8" ht="18" customHeight="1">
      <c r="A27" s="162"/>
      <c r="B27" s="160" t="s">
        <v>117</v>
      </c>
      <c r="C27" s="164"/>
      <c r="D27" s="162" t="s">
        <v>118</v>
      </c>
      <c r="E27" s="160" t="s">
        <v>89</v>
      </c>
      <c r="F27" s="163"/>
      <c r="G27" s="163"/>
      <c r="H27" s="164"/>
    </row>
    <row r="28" spans="1:8" ht="18" customHeight="1">
      <c r="A28" s="162"/>
      <c r="B28" s="160" t="s">
        <v>122</v>
      </c>
      <c r="C28" s="164"/>
      <c r="D28" s="162" t="s">
        <v>123</v>
      </c>
      <c r="E28" s="160" t="s">
        <v>94</v>
      </c>
      <c r="F28" s="163"/>
      <c r="G28" s="163"/>
      <c r="H28" s="163"/>
    </row>
    <row r="29" spans="1:8" ht="18" customHeight="1">
      <c r="A29" s="162"/>
      <c r="B29" s="160" t="s">
        <v>127</v>
      </c>
      <c r="C29" s="164"/>
      <c r="D29" s="162"/>
      <c r="E29" s="160" t="s">
        <v>99</v>
      </c>
      <c r="F29" s="164"/>
      <c r="G29" s="164"/>
      <c r="H29" s="164"/>
    </row>
    <row r="30" spans="1:8" ht="18" customHeight="1">
      <c r="A30" s="166" t="s">
        <v>130</v>
      </c>
      <c r="B30" s="160" t="s">
        <v>131</v>
      </c>
      <c r="C30" s="163">
        <v>192.22</v>
      </c>
      <c r="D30" s="167" t="s">
        <v>132</v>
      </c>
      <c r="E30" s="160" t="s">
        <v>104</v>
      </c>
      <c r="F30" s="163">
        <v>192.22</v>
      </c>
      <c r="G30" s="163">
        <v>192.22</v>
      </c>
      <c r="H30" s="167"/>
    </row>
    <row r="31" spans="1:8" ht="18" customHeight="1">
      <c r="A31" s="162"/>
      <c r="B31" s="160" t="s">
        <v>135</v>
      </c>
      <c r="C31" s="164"/>
      <c r="D31" s="168"/>
      <c r="E31" s="160" t="s">
        <v>109</v>
      </c>
      <c r="F31" s="168"/>
      <c r="G31" s="168"/>
      <c r="H31" s="168"/>
    </row>
    <row r="32" spans="1:8" ht="18" customHeight="1">
      <c r="A32" s="162" t="s">
        <v>234</v>
      </c>
      <c r="B32" s="160" t="s">
        <v>139</v>
      </c>
      <c r="C32" s="163"/>
      <c r="D32" s="168" t="s">
        <v>235</v>
      </c>
      <c r="E32" s="160" t="s">
        <v>114</v>
      </c>
      <c r="F32" s="168"/>
      <c r="G32" s="168"/>
      <c r="H32" s="168"/>
    </row>
    <row r="33" spans="1:8" ht="18" customHeight="1">
      <c r="A33" s="162" t="s">
        <v>230</v>
      </c>
      <c r="B33" s="160" t="s">
        <v>145</v>
      </c>
      <c r="C33" s="163"/>
      <c r="D33" s="168" t="s">
        <v>236</v>
      </c>
      <c r="E33" s="160" t="s">
        <v>119</v>
      </c>
      <c r="F33" s="168"/>
      <c r="G33" s="168"/>
      <c r="H33" s="168"/>
    </row>
    <row r="34" spans="1:8" ht="18" customHeight="1">
      <c r="A34" s="162" t="s">
        <v>231</v>
      </c>
      <c r="B34" s="160" t="s">
        <v>151</v>
      </c>
      <c r="C34" s="163"/>
      <c r="D34" s="168" t="s">
        <v>237</v>
      </c>
      <c r="E34" s="160" t="s">
        <v>124</v>
      </c>
      <c r="F34" s="168"/>
      <c r="G34" s="168"/>
      <c r="H34" s="168"/>
    </row>
    <row r="35" spans="1:8" ht="18" customHeight="1">
      <c r="A35" s="162"/>
      <c r="B35" s="160" t="s">
        <v>157</v>
      </c>
      <c r="C35" s="164"/>
      <c r="D35" s="168"/>
      <c r="E35" s="160" t="s">
        <v>128</v>
      </c>
      <c r="F35" s="168"/>
      <c r="G35" s="168"/>
      <c r="H35" s="168"/>
    </row>
    <row r="36" spans="1:8" ht="18" customHeight="1">
      <c r="A36" s="166" t="s">
        <v>238</v>
      </c>
      <c r="B36" s="160" t="s">
        <v>162</v>
      </c>
      <c r="C36" s="163">
        <v>192.22</v>
      </c>
      <c r="D36" s="167" t="s">
        <v>239</v>
      </c>
      <c r="E36" s="160" t="s">
        <v>16</v>
      </c>
      <c r="F36" s="163">
        <v>192.22</v>
      </c>
      <c r="G36" s="163">
        <v>192.22</v>
      </c>
      <c r="H36" s="167"/>
    </row>
    <row r="38" ht="14.25">
      <c r="C38" s="30">
        <v>4</v>
      </c>
    </row>
    <row r="39" ht="14.25">
      <c r="G39" s="169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6.75390625" style="19" customWidth="1"/>
    <col min="2" max="3" width="5.75390625" style="19" customWidth="1"/>
    <col min="4" max="4" width="27.50390625" style="19" customWidth="1"/>
    <col min="5" max="5" width="7.375" style="19" customWidth="1"/>
    <col min="6" max="6" width="8.125" style="19" bestFit="1" customWidth="1"/>
    <col min="7" max="7" width="8.875" style="19" customWidth="1"/>
    <col min="8" max="8" width="15.00390625" style="19" customWidth="1"/>
    <col min="9" max="9" width="7.50390625" style="66" customWidth="1"/>
    <col min="10" max="10" width="6.125" style="19" customWidth="1"/>
    <col min="11" max="11" width="8.625" style="19" bestFit="1" customWidth="1"/>
    <col min="12" max="12" width="13.625" style="19" customWidth="1"/>
    <col min="13" max="13" width="8.625" style="19" customWidth="1"/>
    <col min="14" max="14" width="16.00390625" style="19" customWidth="1"/>
    <col min="15" max="15" width="9.375" style="19" bestFit="1" customWidth="1"/>
    <col min="16" max="16" width="10.375" style="19" bestFit="1" customWidth="1"/>
    <col min="17" max="17" width="11.50390625" style="19" bestFit="1" customWidth="1"/>
    <col min="18" max="18" width="10.375" style="19" bestFit="1" customWidth="1"/>
    <col min="19" max="16384" width="9.00390625" style="19" customWidth="1"/>
  </cols>
  <sheetData>
    <row r="1" spans="1:14" ht="26.25" customHeight="1">
      <c r="A1" s="105" t="s">
        <v>240</v>
      </c>
      <c r="B1" s="106"/>
      <c r="C1" s="106"/>
      <c r="D1" s="106"/>
      <c r="E1" s="106"/>
      <c r="F1" s="106"/>
      <c r="G1" s="106"/>
      <c r="H1" s="106"/>
      <c r="I1" s="143"/>
      <c r="J1" s="106"/>
      <c r="K1" s="106"/>
      <c r="L1" s="106"/>
      <c r="M1" s="106"/>
      <c r="N1" s="106"/>
    </row>
    <row r="2" spans="1:14" ht="16.5" customHeight="1">
      <c r="A2" s="107" t="s">
        <v>177</v>
      </c>
      <c r="B2" s="108"/>
      <c r="C2" s="108"/>
      <c r="D2" s="109"/>
      <c r="E2" s="109"/>
      <c r="F2" s="109"/>
      <c r="G2" s="109"/>
      <c r="H2" s="109"/>
      <c r="I2" s="144"/>
      <c r="J2" s="108"/>
      <c r="K2" s="108"/>
      <c r="L2" s="108"/>
      <c r="M2" s="108"/>
      <c r="N2" s="145" t="s">
        <v>2</v>
      </c>
    </row>
    <row r="3" spans="1:14" s="104" customFormat="1" ht="22.5" customHeight="1">
      <c r="A3" s="110" t="s">
        <v>5</v>
      </c>
      <c r="B3" s="110"/>
      <c r="C3" s="110"/>
      <c r="D3" s="110"/>
      <c r="E3" s="111" t="s">
        <v>241</v>
      </c>
      <c r="F3" s="111"/>
      <c r="G3" s="111"/>
      <c r="H3" s="111"/>
      <c r="I3" s="146" t="s">
        <v>242</v>
      </c>
      <c r="J3" s="146"/>
      <c r="K3" s="146"/>
      <c r="L3" s="146"/>
      <c r="M3" s="146"/>
      <c r="N3" s="146"/>
    </row>
    <row r="4" spans="1:14" s="104" customFormat="1" ht="22.5" customHeight="1">
      <c r="A4" s="110" t="s">
        <v>243</v>
      </c>
      <c r="B4" s="110"/>
      <c r="C4" s="110"/>
      <c r="D4" s="110" t="s">
        <v>185</v>
      </c>
      <c r="E4" s="111" t="s">
        <v>189</v>
      </c>
      <c r="F4" s="111" t="s">
        <v>214</v>
      </c>
      <c r="G4" s="111" t="s">
        <v>215</v>
      </c>
      <c r="H4" s="111"/>
      <c r="I4" s="118" t="s">
        <v>189</v>
      </c>
      <c r="J4" s="118" t="s">
        <v>214</v>
      </c>
      <c r="K4" s="118"/>
      <c r="L4" s="118"/>
      <c r="M4" s="118" t="s">
        <v>215</v>
      </c>
      <c r="N4" s="118"/>
    </row>
    <row r="5" spans="1:14" s="104" customFormat="1" ht="36.75" customHeight="1">
      <c r="A5" s="110"/>
      <c r="B5" s="110"/>
      <c r="C5" s="110"/>
      <c r="D5" s="110"/>
      <c r="E5" s="111"/>
      <c r="F5" s="111"/>
      <c r="G5" s="112" t="s">
        <v>226</v>
      </c>
      <c r="H5" s="112" t="s">
        <v>244</v>
      </c>
      <c r="I5" s="118"/>
      <c r="J5" s="118" t="s">
        <v>226</v>
      </c>
      <c r="K5" s="118" t="s">
        <v>245</v>
      </c>
      <c r="L5" s="118" t="s">
        <v>246</v>
      </c>
      <c r="M5" s="118" t="s">
        <v>226</v>
      </c>
      <c r="N5" s="118" t="s">
        <v>244</v>
      </c>
    </row>
    <row r="6" spans="1:14" s="104" customFormat="1" ht="22.5" customHeight="1">
      <c r="A6" s="113" t="s">
        <v>186</v>
      </c>
      <c r="B6" s="114" t="s">
        <v>187</v>
      </c>
      <c r="C6" s="114" t="s">
        <v>188</v>
      </c>
      <c r="D6" s="115" t="s">
        <v>10</v>
      </c>
      <c r="E6" s="116">
        <v>1</v>
      </c>
      <c r="F6" s="116">
        <v>2</v>
      </c>
      <c r="G6" s="116">
        <v>3</v>
      </c>
      <c r="H6" s="116">
        <v>4</v>
      </c>
      <c r="I6" s="147">
        <v>5</v>
      </c>
      <c r="J6" s="148">
        <v>6</v>
      </c>
      <c r="K6" s="148">
        <v>7</v>
      </c>
      <c r="L6" s="147">
        <v>8</v>
      </c>
      <c r="M6" s="147">
        <v>9</v>
      </c>
      <c r="N6" s="147">
        <v>10</v>
      </c>
    </row>
    <row r="7" spans="1:19" s="104" customFormat="1" ht="22.5" customHeight="1">
      <c r="A7" s="117"/>
      <c r="B7" s="118"/>
      <c r="C7" s="118"/>
      <c r="D7" s="119" t="s">
        <v>189</v>
      </c>
      <c r="E7" s="120">
        <f aca="true" t="shared" si="0" ref="E7:H7">E8</f>
        <v>192.2179</v>
      </c>
      <c r="F7" s="120">
        <f t="shared" si="0"/>
        <v>165.388</v>
      </c>
      <c r="G7" s="120">
        <f t="shared" si="0"/>
        <v>26.8299</v>
      </c>
      <c r="H7" s="120">
        <f t="shared" si="0"/>
        <v>0</v>
      </c>
      <c r="I7" s="149">
        <v>192.2179</v>
      </c>
      <c r="J7" s="150">
        <v>165.388</v>
      </c>
      <c r="K7" s="150">
        <v>112.18</v>
      </c>
      <c r="L7" s="120">
        <v>53.214415</v>
      </c>
      <c r="M7" s="120">
        <v>26.8299</v>
      </c>
      <c r="N7" s="151"/>
      <c r="O7" s="152"/>
      <c r="P7" s="152"/>
      <c r="Q7" s="152"/>
      <c r="R7" s="152"/>
      <c r="S7" s="152"/>
    </row>
    <row r="8" spans="1:19" s="104" customFormat="1" ht="22.5" customHeight="1">
      <c r="A8" s="121">
        <v>210</v>
      </c>
      <c r="B8" s="122"/>
      <c r="C8" s="122"/>
      <c r="D8" s="122" t="s">
        <v>193</v>
      </c>
      <c r="E8" s="123">
        <v>192.2179</v>
      </c>
      <c r="F8" s="124">
        <v>165.388</v>
      </c>
      <c r="G8" s="125">
        <v>26.8299</v>
      </c>
      <c r="H8" s="126"/>
      <c r="I8" s="124">
        <v>192.2179</v>
      </c>
      <c r="J8" s="125">
        <v>165.388</v>
      </c>
      <c r="K8" s="125">
        <v>112.18</v>
      </c>
      <c r="L8" s="123">
        <v>53.21</v>
      </c>
      <c r="M8" s="123">
        <v>26.8299</v>
      </c>
      <c r="N8" s="151"/>
      <c r="O8" s="152"/>
      <c r="P8" s="152"/>
      <c r="Q8" s="152"/>
      <c r="R8" s="152"/>
      <c r="S8" s="152"/>
    </row>
    <row r="9" spans="1:19" s="104" customFormat="1" ht="22.5" customHeight="1">
      <c r="A9" s="121">
        <v>21003</v>
      </c>
      <c r="B9" s="122"/>
      <c r="C9" s="122"/>
      <c r="D9" s="122" t="s">
        <v>194</v>
      </c>
      <c r="E9" s="123">
        <v>99.72</v>
      </c>
      <c r="F9" s="124">
        <v>89.72</v>
      </c>
      <c r="G9" s="125">
        <v>10</v>
      </c>
      <c r="H9" s="126"/>
      <c r="I9" s="124">
        <v>99.72</v>
      </c>
      <c r="J9" s="125">
        <v>89.72</v>
      </c>
      <c r="K9" s="125">
        <v>66.99</v>
      </c>
      <c r="L9" s="123">
        <v>22.7344</v>
      </c>
      <c r="M9" s="123">
        <v>10</v>
      </c>
      <c r="N9" s="151"/>
      <c r="O9" s="152"/>
      <c r="P9" s="152"/>
      <c r="Q9" s="152"/>
      <c r="R9" s="152"/>
      <c r="S9" s="152"/>
    </row>
    <row r="10" spans="1:19" s="104" customFormat="1" ht="22.5" customHeight="1">
      <c r="A10" s="121">
        <v>2100302</v>
      </c>
      <c r="B10" s="122"/>
      <c r="C10" s="122"/>
      <c r="D10" s="122" t="s">
        <v>195</v>
      </c>
      <c r="E10" s="123">
        <v>55.86</v>
      </c>
      <c r="F10" s="124">
        <v>45.86</v>
      </c>
      <c r="G10" s="125">
        <v>10</v>
      </c>
      <c r="H10" s="126"/>
      <c r="I10" s="124">
        <v>55.86</v>
      </c>
      <c r="J10" s="125">
        <v>45.86</v>
      </c>
      <c r="K10" s="125">
        <v>45.86</v>
      </c>
      <c r="L10" s="123">
        <v>0</v>
      </c>
      <c r="M10" s="123">
        <v>10</v>
      </c>
      <c r="N10" s="151"/>
      <c r="O10" s="152"/>
      <c r="P10" s="152"/>
      <c r="Q10" s="152"/>
      <c r="R10" s="152"/>
      <c r="S10" s="152"/>
    </row>
    <row r="11" spans="1:19" s="104" customFormat="1" ht="22.5" customHeight="1">
      <c r="A11" s="121">
        <v>2100399</v>
      </c>
      <c r="B11" s="122"/>
      <c r="C11" s="122"/>
      <c r="D11" s="122" t="s">
        <v>196</v>
      </c>
      <c r="E11" s="123">
        <v>43.8644</v>
      </c>
      <c r="F11" s="124">
        <v>43.8644</v>
      </c>
      <c r="G11" s="127">
        <v>0</v>
      </c>
      <c r="H11" s="126"/>
      <c r="I11" s="124">
        <v>43.8644</v>
      </c>
      <c r="J11" s="125">
        <v>43.8644</v>
      </c>
      <c r="K11" s="125">
        <v>21.13</v>
      </c>
      <c r="L11" s="123">
        <v>22.7344</v>
      </c>
      <c r="M11" s="151">
        <v>0</v>
      </c>
      <c r="N11" s="151"/>
      <c r="O11" s="152"/>
      <c r="P11" s="152"/>
      <c r="Q11" s="152"/>
      <c r="R11" s="152"/>
      <c r="S11" s="152"/>
    </row>
    <row r="12" spans="1:19" s="104" customFormat="1" ht="22.5" customHeight="1">
      <c r="A12" s="121">
        <v>21004</v>
      </c>
      <c r="B12" s="122"/>
      <c r="C12" s="122"/>
      <c r="D12" s="122" t="s">
        <v>197</v>
      </c>
      <c r="E12" s="123">
        <v>77.47</v>
      </c>
      <c r="F12" s="124">
        <v>65.64</v>
      </c>
      <c r="G12" s="125">
        <v>11.8299</v>
      </c>
      <c r="H12" s="126"/>
      <c r="I12" s="123">
        <v>77.47</v>
      </c>
      <c r="J12" s="153">
        <v>65.64</v>
      </c>
      <c r="K12" s="153">
        <v>42.03</v>
      </c>
      <c r="L12" s="123">
        <v>23.606815</v>
      </c>
      <c r="M12" s="123">
        <v>11.8299</v>
      </c>
      <c r="N12" s="151"/>
      <c r="O12" s="152"/>
      <c r="P12" s="152"/>
      <c r="Q12" s="152"/>
      <c r="R12" s="152"/>
      <c r="S12" s="152"/>
    </row>
    <row r="13" spans="1:19" s="104" customFormat="1" ht="22.5" customHeight="1">
      <c r="A13" s="121">
        <v>2100408</v>
      </c>
      <c r="B13" s="122"/>
      <c r="C13" s="122"/>
      <c r="D13" s="122" t="s">
        <v>198</v>
      </c>
      <c r="E13" s="123">
        <v>74.36</v>
      </c>
      <c r="F13" s="124">
        <v>62.53</v>
      </c>
      <c r="G13" s="125">
        <v>11.8259</v>
      </c>
      <c r="H13" s="126"/>
      <c r="I13" s="123">
        <v>74.36</v>
      </c>
      <c r="J13" s="123">
        <v>62.53</v>
      </c>
      <c r="K13" s="123">
        <v>42.03</v>
      </c>
      <c r="L13" s="123">
        <v>20.496015</v>
      </c>
      <c r="M13" s="123">
        <v>11.8259</v>
      </c>
      <c r="N13" s="151"/>
      <c r="O13" s="152"/>
      <c r="P13" s="152"/>
      <c r="Q13" s="152"/>
      <c r="R13" s="152"/>
      <c r="S13" s="152"/>
    </row>
    <row r="14" spans="1:19" s="104" customFormat="1" ht="22.5" customHeight="1">
      <c r="A14" s="121">
        <v>2100409</v>
      </c>
      <c r="B14" s="122"/>
      <c r="C14" s="122"/>
      <c r="D14" s="122" t="s">
        <v>199</v>
      </c>
      <c r="E14" s="123">
        <v>0.004</v>
      </c>
      <c r="F14" s="124">
        <v>0</v>
      </c>
      <c r="G14" s="127">
        <v>0.004</v>
      </c>
      <c r="H14" s="126"/>
      <c r="I14" s="123">
        <v>0.004</v>
      </c>
      <c r="J14" s="123">
        <v>0</v>
      </c>
      <c r="K14" s="123">
        <v>0</v>
      </c>
      <c r="L14" s="123">
        <v>0</v>
      </c>
      <c r="M14" s="123">
        <v>0.004</v>
      </c>
      <c r="N14" s="151"/>
      <c r="O14" s="152"/>
      <c r="P14" s="152"/>
      <c r="Q14" s="152"/>
      <c r="R14" s="152"/>
      <c r="S14" s="152"/>
    </row>
    <row r="15" spans="1:19" s="104" customFormat="1" ht="22.5" customHeight="1">
      <c r="A15" s="121">
        <v>2100499</v>
      </c>
      <c r="B15" s="122"/>
      <c r="C15" s="122"/>
      <c r="D15" s="122" t="s">
        <v>200</v>
      </c>
      <c r="E15" s="123">
        <v>3.1108</v>
      </c>
      <c r="F15" s="124">
        <v>3.1108</v>
      </c>
      <c r="G15" s="125">
        <v>0</v>
      </c>
      <c r="H15" s="126"/>
      <c r="I15" s="123">
        <v>3.1108</v>
      </c>
      <c r="J15" s="123">
        <v>3.1108</v>
      </c>
      <c r="K15" s="123">
        <v>0</v>
      </c>
      <c r="L15" s="123">
        <v>3.1108</v>
      </c>
      <c r="M15" s="123">
        <v>0</v>
      </c>
      <c r="N15" s="151"/>
      <c r="O15" s="152"/>
      <c r="P15" s="152"/>
      <c r="Q15" s="152"/>
      <c r="R15" s="152"/>
      <c r="S15" s="152"/>
    </row>
    <row r="16" spans="1:19" s="104" customFormat="1" ht="22.5" customHeight="1">
      <c r="A16" s="121">
        <v>21006</v>
      </c>
      <c r="B16" s="122"/>
      <c r="C16" s="122"/>
      <c r="D16" s="122" t="s">
        <v>205</v>
      </c>
      <c r="E16" s="123">
        <v>5</v>
      </c>
      <c r="F16" s="128">
        <v>0</v>
      </c>
      <c r="G16" s="125">
        <v>5</v>
      </c>
      <c r="H16" s="126"/>
      <c r="I16" s="123">
        <v>5</v>
      </c>
      <c r="J16" s="123">
        <v>0</v>
      </c>
      <c r="K16" s="123">
        <v>0</v>
      </c>
      <c r="L16" s="123">
        <v>0</v>
      </c>
      <c r="M16" s="123">
        <v>5</v>
      </c>
      <c r="N16" s="151"/>
      <c r="O16" s="152"/>
      <c r="P16" s="152"/>
      <c r="Q16" s="152"/>
      <c r="R16" s="152"/>
      <c r="S16" s="152"/>
    </row>
    <row r="17" spans="1:19" s="104" customFormat="1" ht="22.5" customHeight="1">
      <c r="A17" s="129">
        <v>2100601</v>
      </c>
      <c r="B17" s="130"/>
      <c r="C17" s="130"/>
      <c r="D17" s="130" t="s">
        <v>207</v>
      </c>
      <c r="E17" s="131">
        <v>5</v>
      </c>
      <c r="F17" s="132">
        <v>0</v>
      </c>
      <c r="G17" s="133">
        <v>5</v>
      </c>
      <c r="H17" s="134"/>
      <c r="I17" s="123">
        <v>5</v>
      </c>
      <c r="J17" s="123">
        <v>0</v>
      </c>
      <c r="K17" s="123">
        <v>0</v>
      </c>
      <c r="L17" s="131">
        <v>0</v>
      </c>
      <c r="M17" s="131">
        <v>5</v>
      </c>
      <c r="N17" s="154"/>
      <c r="O17" s="152"/>
      <c r="P17" s="152"/>
      <c r="Q17" s="152"/>
      <c r="R17" s="152"/>
      <c r="S17" s="152"/>
    </row>
    <row r="18" spans="1:19" s="104" customFormat="1" ht="22.5" customHeight="1">
      <c r="A18" s="135">
        <v>21007</v>
      </c>
      <c r="B18" s="135"/>
      <c r="C18" s="135"/>
      <c r="D18" s="135" t="s">
        <v>209</v>
      </c>
      <c r="E18" s="125">
        <v>3.1622</v>
      </c>
      <c r="F18" s="125">
        <v>3.1622</v>
      </c>
      <c r="G18" s="127">
        <v>0</v>
      </c>
      <c r="H18" s="126"/>
      <c r="I18" s="123">
        <v>3.1622</v>
      </c>
      <c r="J18" s="123">
        <v>3.1622</v>
      </c>
      <c r="K18" s="123">
        <v>3.1622</v>
      </c>
      <c r="L18" s="125">
        <v>0</v>
      </c>
      <c r="M18" s="125">
        <v>0</v>
      </c>
      <c r="N18" s="127"/>
      <c r="O18" s="152"/>
      <c r="P18" s="152"/>
      <c r="Q18" s="152"/>
      <c r="R18" s="152"/>
      <c r="S18" s="152"/>
    </row>
    <row r="19" spans="1:19" s="104" customFormat="1" ht="18" customHeight="1">
      <c r="A19" s="136">
        <v>2100716</v>
      </c>
      <c r="B19" s="137"/>
      <c r="C19" s="137"/>
      <c r="D19" s="138" t="s">
        <v>210</v>
      </c>
      <c r="E19" s="139">
        <v>3.1622</v>
      </c>
      <c r="F19" s="139">
        <v>3.1622</v>
      </c>
      <c r="G19" s="126">
        <v>0</v>
      </c>
      <c r="H19" s="126"/>
      <c r="I19" s="123">
        <v>3.1622</v>
      </c>
      <c r="J19" s="123">
        <v>3.1622</v>
      </c>
      <c r="K19" s="123">
        <v>3.1622</v>
      </c>
      <c r="L19" s="126">
        <v>0</v>
      </c>
      <c r="M19" s="126">
        <v>0</v>
      </c>
      <c r="N19" s="126"/>
      <c r="O19" s="152"/>
      <c r="P19" s="152"/>
      <c r="Q19" s="152"/>
      <c r="R19" s="152"/>
      <c r="S19" s="152"/>
    </row>
    <row r="20" spans="1:19" s="104" customFormat="1" ht="19.5" customHeight="1">
      <c r="A20" s="136">
        <v>21099</v>
      </c>
      <c r="B20" s="137"/>
      <c r="C20" s="137"/>
      <c r="D20" s="138" t="s">
        <v>211</v>
      </c>
      <c r="E20" s="140">
        <v>6.8732</v>
      </c>
      <c r="F20" s="140">
        <v>6.8732</v>
      </c>
      <c r="G20" s="137">
        <v>0</v>
      </c>
      <c r="H20" s="141"/>
      <c r="I20" s="123">
        <v>6.8732</v>
      </c>
      <c r="J20" s="123">
        <v>6.8732</v>
      </c>
      <c r="K20" s="123">
        <v>0</v>
      </c>
      <c r="L20" s="140">
        <v>6.8732</v>
      </c>
      <c r="M20" s="137">
        <v>0</v>
      </c>
      <c r="N20" s="137"/>
      <c r="O20" s="152"/>
      <c r="P20" s="152"/>
      <c r="Q20" s="152"/>
      <c r="R20" s="152"/>
      <c r="S20" s="152"/>
    </row>
    <row r="21" spans="1:19" s="104" customFormat="1" ht="18.75" customHeight="1">
      <c r="A21" s="136">
        <v>2109901</v>
      </c>
      <c r="B21" s="137"/>
      <c r="C21" s="137"/>
      <c r="D21" s="138" t="s">
        <v>212</v>
      </c>
      <c r="E21" s="140">
        <v>6.8732</v>
      </c>
      <c r="F21" s="140">
        <v>6.8732</v>
      </c>
      <c r="G21" s="137">
        <v>0</v>
      </c>
      <c r="H21" s="137"/>
      <c r="I21" s="123">
        <v>6.8732</v>
      </c>
      <c r="J21" s="123">
        <v>6.8732</v>
      </c>
      <c r="K21" s="123">
        <v>0</v>
      </c>
      <c r="L21" s="140">
        <v>6.8732</v>
      </c>
      <c r="M21" s="137">
        <v>0</v>
      </c>
      <c r="N21" s="137"/>
      <c r="O21" s="152"/>
      <c r="P21" s="152"/>
      <c r="Q21" s="152"/>
      <c r="R21" s="152"/>
      <c r="S21" s="152"/>
    </row>
    <row r="22" spans="8:11" ht="14.25">
      <c r="H22" s="142">
        <v>5</v>
      </c>
      <c r="K22" s="30"/>
    </row>
  </sheetData>
  <sheetProtection/>
  <mergeCells count="15">
    <mergeCell ref="A1:N1"/>
    <mergeCell ref="A3:D3"/>
    <mergeCell ref="E3:H3"/>
    <mergeCell ref="I3:N3"/>
    <mergeCell ref="G4:H4"/>
    <mergeCell ref="J4:L4"/>
    <mergeCell ref="M4:N4"/>
    <mergeCell ref="A6:A7"/>
    <mergeCell ref="B6:B7"/>
    <mergeCell ref="C6:C7"/>
    <mergeCell ref="D4:D5"/>
    <mergeCell ref="E4:E5"/>
    <mergeCell ref="F4:F5"/>
    <mergeCell ref="I4:I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2"/>
  <sheetViews>
    <sheetView showGridLines="0" showZeros="0" zoomScaleSheetLayoutView="100" workbookViewId="0" topLeftCell="A1">
      <pane xSplit="4" ySplit="1" topLeftCell="E2" activePane="bottomRight" state="frozen"/>
      <selection pane="bottomRight" activeCell="A2" sqref="A2"/>
    </sheetView>
  </sheetViews>
  <sheetFormatPr defaultColWidth="9.00390625" defaultRowHeight="14.25"/>
  <cols>
    <col min="1" max="1" width="7.50390625" style="19" customWidth="1"/>
    <col min="2" max="3" width="2.75390625" style="19" customWidth="1"/>
    <col min="4" max="4" width="23.375" style="19" customWidth="1"/>
    <col min="5" max="5" width="7.375" style="19" customWidth="1"/>
    <col min="6" max="8" width="7.375" style="66" customWidth="1"/>
    <col min="9" max="9" width="4.625" style="19" customWidth="1"/>
    <col min="10" max="10" width="6.375" style="19" customWidth="1"/>
    <col min="11" max="12" width="4.00390625" style="19" customWidth="1"/>
    <col min="13" max="13" width="5.75390625" style="19" customWidth="1"/>
    <col min="14" max="14" width="4.625" style="19" customWidth="1"/>
    <col min="15" max="15" width="6.375" style="19" customWidth="1"/>
    <col min="16" max="16" width="5.375" style="19" customWidth="1"/>
    <col min="17" max="17" width="6.375" style="19" customWidth="1"/>
    <col min="18" max="19" width="2.375" style="19" customWidth="1"/>
    <col min="20" max="20" width="7.375" style="19" customWidth="1"/>
    <col min="21" max="22" width="5.375" style="19" customWidth="1"/>
    <col min="23" max="23" width="2.375" style="19" customWidth="1"/>
    <col min="24" max="24" width="3.625" style="19" customWidth="1"/>
    <col min="25" max="25" width="5.375" style="19" customWidth="1"/>
    <col min="26" max="26" width="5.125" style="19" customWidth="1"/>
    <col min="27" max="27" width="6.375" style="19" customWidth="1"/>
    <col min="28" max="30" width="2.375" style="19" customWidth="1"/>
    <col min="31" max="31" width="3.625" style="19" customWidth="1"/>
    <col min="32" max="32" width="5.375" style="19" customWidth="1"/>
    <col min="33" max="34" width="3.625" style="19" customWidth="1"/>
    <col min="35" max="35" width="5.375" style="19" customWidth="1"/>
    <col min="36" max="42" width="2.75390625" style="19" customWidth="1"/>
    <col min="43" max="43" width="5.625" style="19" customWidth="1"/>
    <col min="44" max="53" width="2.75390625" style="19" customWidth="1"/>
    <col min="54" max="54" width="5.375" style="19" customWidth="1"/>
    <col min="55" max="57" width="2.75390625" style="19" customWidth="1"/>
    <col min="58" max="58" width="4.75390625" style="19" customWidth="1"/>
    <col min="59" max="71" width="2.75390625" style="19" customWidth="1"/>
    <col min="72" max="72" width="4.625" style="19" customWidth="1"/>
    <col min="73" max="96" width="2.75390625" style="19" customWidth="1"/>
    <col min="97" max="16384" width="9.00390625" style="19" customWidth="1"/>
  </cols>
  <sheetData>
    <row r="1" spans="1:96" s="64" customFormat="1" ht="20.25">
      <c r="A1" s="67" t="s">
        <v>247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</row>
    <row r="2" spans="1:96" s="64" customFormat="1" ht="15">
      <c r="A2" s="68" t="s">
        <v>177</v>
      </c>
      <c r="B2" s="68"/>
      <c r="C2" s="68"/>
      <c r="D2" s="69"/>
      <c r="E2" s="69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95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100" t="s">
        <v>2</v>
      </c>
    </row>
    <row r="3" spans="1:96" s="64" customFormat="1" ht="14.25">
      <c r="A3" s="71" t="s">
        <v>5</v>
      </c>
      <c r="B3" s="72"/>
      <c r="C3" s="72"/>
      <c r="D3" s="72"/>
      <c r="E3" s="72" t="s">
        <v>189</v>
      </c>
      <c r="F3" s="73" t="s">
        <v>248</v>
      </c>
      <c r="G3" s="73"/>
      <c r="H3" s="73"/>
      <c r="I3" s="73"/>
      <c r="J3" s="73"/>
      <c r="K3" s="73"/>
      <c r="L3" s="73"/>
      <c r="M3" s="73"/>
      <c r="N3" s="73"/>
      <c r="O3" s="73" t="s">
        <v>249</v>
      </c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 t="s">
        <v>250</v>
      </c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 t="s">
        <v>251</v>
      </c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 t="s">
        <v>252</v>
      </c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 t="s">
        <v>253</v>
      </c>
      <c r="CH3" s="73"/>
      <c r="CI3" s="73"/>
      <c r="CJ3" s="73"/>
      <c r="CK3" s="73"/>
      <c r="CL3" s="73" t="s">
        <v>254</v>
      </c>
      <c r="CM3" s="73"/>
      <c r="CN3" s="73"/>
      <c r="CO3" s="72" t="s">
        <v>255</v>
      </c>
      <c r="CP3" s="72"/>
      <c r="CQ3" s="72"/>
      <c r="CR3" s="101"/>
    </row>
    <row r="4" spans="1:96" s="64" customFormat="1" ht="51" customHeight="1">
      <c r="A4" s="74" t="s">
        <v>243</v>
      </c>
      <c r="B4" s="75"/>
      <c r="C4" s="75"/>
      <c r="D4" s="75" t="s">
        <v>185</v>
      </c>
      <c r="E4" s="75"/>
      <c r="F4" s="75" t="s">
        <v>226</v>
      </c>
      <c r="G4" s="75" t="s">
        <v>256</v>
      </c>
      <c r="H4" s="75" t="s">
        <v>257</v>
      </c>
      <c r="I4" s="75" t="s">
        <v>258</v>
      </c>
      <c r="J4" s="75" t="s">
        <v>259</v>
      </c>
      <c r="K4" s="75" t="s">
        <v>260</v>
      </c>
      <c r="L4" s="75" t="s">
        <v>261</v>
      </c>
      <c r="M4" s="75" t="s">
        <v>262</v>
      </c>
      <c r="N4" s="75" t="s">
        <v>263</v>
      </c>
      <c r="O4" s="75" t="s">
        <v>226</v>
      </c>
      <c r="P4" s="75" t="s">
        <v>264</v>
      </c>
      <c r="Q4" s="75" t="s">
        <v>265</v>
      </c>
      <c r="R4" s="75" t="s">
        <v>266</v>
      </c>
      <c r="S4" s="75" t="s">
        <v>267</v>
      </c>
      <c r="T4" s="75" t="s">
        <v>268</v>
      </c>
      <c r="U4" s="75" t="s">
        <v>269</v>
      </c>
      <c r="V4" s="75" t="s">
        <v>270</v>
      </c>
      <c r="W4" s="75" t="s">
        <v>271</v>
      </c>
      <c r="X4" s="75" t="s">
        <v>272</v>
      </c>
      <c r="Y4" s="75" t="s">
        <v>273</v>
      </c>
      <c r="Z4" s="75" t="s">
        <v>274</v>
      </c>
      <c r="AA4" s="75" t="s">
        <v>275</v>
      </c>
      <c r="AB4" s="75" t="s">
        <v>276</v>
      </c>
      <c r="AC4" s="75" t="s">
        <v>277</v>
      </c>
      <c r="AD4" s="75" t="s">
        <v>278</v>
      </c>
      <c r="AE4" s="75" t="s">
        <v>279</v>
      </c>
      <c r="AF4" s="75" t="s">
        <v>280</v>
      </c>
      <c r="AG4" s="75" t="s">
        <v>281</v>
      </c>
      <c r="AH4" s="75" t="s">
        <v>282</v>
      </c>
      <c r="AI4" s="75" t="s">
        <v>283</v>
      </c>
      <c r="AJ4" s="75" t="s">
        <v>284</v>
      </c>
      <c r="AK4" s="75" t="s">
        <v>285</v>
      </c>
      <c r="AL4" s="75" t="s">
        <v>286</v>
      </c>
      <c r="AM4" s="75" t="s">
        <v>287</v>
      </c>
      <c r="AN4" s="75" t="s">
        <v>288</v>
      </c>
      <c r="AO4" s="75" t="s">
        <v>289</v>
      </c>
      <c r="AP4" s="75" t="s">
        <v>290</v>
      </c>
      <c r="AQ4" s="75" t="s">
        <v>226</v>
      </c>
      <c r="AR4" s="75" t="s">
        <v>291</v>
      </c>
      <c r="AS4" s="75" t="s">
        <v>292</v>
      </c>
      <c r="AT4" s="75" t="s">
        <v>293</v>
      </c>
      <c r="AU4" s="75" t="s">
        <v>294</v>
      </c>
      <c r="AV4" s="75" t="s">
        <v>295</v>
      </c>
      <c r="AW4" s="75" t="s">
        <v>296</v>
      </c>
      <c r="AX4" s="75" t="s">
        <v>297</v>
      </c>
      <c r="AY4" s="75" t="s">
        <v>298</v>
      </c>
      <c r="AZ4" s="75" t="s">
        <v>299</v>
      </c>
      <c r="BA4" s="75" t="s">
        <v>300</v>
      </c>
      <c r="BB4" s="75" t="s">
        <v>301</v>
      </c>
      <c r="BC4" s="75" t="s">
        <v>302</v>
      </c>
      <c r="BD4" s="75" t="s">
        <v>303</v>
      </c>
      <c r="BE4" s="75" t="s">
        <v>304</v>
      </c>
      <c r="BF4" s="75" t="s">
        <v>226</v>
      </c>
      <c r="BG4" s="75" t="s">
        <v>305</v>
      </c>
      <c r="BH4" s="75" t="s">
        <v>306</v>
      </c>
      <c r="BI4" s="75" t="s">
        <v>307</v>
      </c>
      <c r="BJ4" s="75" t="s">
        <v>308</v>
      </c>
      <c r="BK4" s="75" t="s">
        <v>309</v>
      </c>
      <c r="BL4" s="75" t="s">
        <v>310</v>
      </c>
      <c r="BM4" s="75" t="s">
        <v>311</v>
      </c>
      <c r="BN4" s="75" t="s">
        <v>312</v>
      </c>
      <c r="BO4" s="75" t="s">
        <v>313</v>
      </c>
      <c r="BP4" s="75" t="s">
        <v>314</v>
      </c>
      <c r="BQ4" s="75" t="s">
        <v>226</v>
      </c>
      <c r="BR4" s="75" t="s">
        <v>305</v>
      </c>
      <c r="BS4" s="75" t="s">
        <v>306</v>
      </c>
      <c r="BT4" s="75" t="s">
        <v>307</v>
      </c>
      <c r="BU4" s="75" t="s">
        <v>308</v>
      </c>
      <c r="BV4" s="75" t="s">
        <v>309</v>
      </c>
      <c r="BW4" s="75" t="s">
        <v>310</v>
      </c>
      <c r="BX4" s="75" t="s">
        <v>311</v>
      </c>
      <c r="BY4" s="75" t="s">
        <v>315</v>
      </c>
      <c r="BZ4" s="75" t="s">
        <v>316</v>
      </c>
      <c r="CA4" s="75" t="s">
        <v>317</v>
      </c>
      <c r="CB4" s="75" t="s">
        <v>318</v>
      </c>
      <c r="CC4" s="75" t="s">
        <v>312</v>
      </c>
      <c r="CD4" s="75" t="s">
        <v>313</v>
      </c>
      <c r="CE4" s="75" t="s">
        <v>319</v>
      </c>
      <c r="CF4" s="75" t="s">
        <v>252</v>
      </c>
      <c r="CG4" s="75" t="s">
        <v>226</v>
      </c>
      <c r="CH4" s="75" t="s">
        <v>320</v>
      </c>
      <c r="CI4" s="75" t="s">
        <v>321</v>
      </c>
      <c r="CJ4" s="75" t="s">
        <v>322</v>
      </c>
      <c r="CK4" s="75" t="s">
        <v>323</v>
      </c>
      <c r="CL4" s="75" t="s">
        <v>226</v>
      </c>
      <c r="CM4" s="75" t="s">
        <v>324</v>
      </c>
      <c r="CN4" s="75" t="s">
        <v>325</v>
      </c>
      <c r="CO4" s="75" t="s">
        <v>226</v>
      </c>
      <c r="CP4" s="75" t="s">
        <v>326</v>
      </c>
      <c r="CQ4" s="75" t="s">
        <v>327</v>
      </c>
      <c r="CR4" s="102" t="s">
        <v>255</v>
      </c>
    </row>
    <row r="5" spans="1:96" s="64" customFormat="1" ht="52.5" customHeight="1">
      <c r="A5" s="74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102"/>
    </row>
    <row r="6" spans="1:96" s="64" customFormat="1" ht="52.5" customHeight="1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102"/>
    </row>
    <row r="7" spans="1:96" s="64" customFormat="1" ht="33" customHeight="1">
      <c r="A7" s="74" t="s">
        <v>186</v>
      </c>
      <c r="B7" s="75" t="s">
        <v>187</v>
      </c>
      <c r="C7" s="75" t="s">
        <v>188</v>
      </c>
      <c r="D7" s="75" t="s">
        <v>10</v>
      </c>
      <c r="E7" s="75" t="s">
        <v>12</v>
      </c>
      <c r="F7" s="75" t="s">
        <v>18</v>
      </c>
      <c r="G7" s="75" t="s">
        <v>24</v>
      </c>
      <c r="H7" s="75" t="s">
        <v>30</v>
      </c>
      <c r="I7" s="75" t="s">
        <v>36</v>
      </c>
      <c r="J7" s="75" t="s">
        <v>42</v>
      </c>
      <c r="K7" s="75" t="s">
        <v>48</v>
      </c>
      <c r="L7" s="75" t="s">
        <v>53</v>
      </c>
      <c r="M7" s="77" t="s">
        <v>58</v>
      </c>
      <c r="N7" s="77" t="s">
        <v>63</v>
      </c>
      <c r="O7" s="77" t="s">
        <v>67</v>
      </c>
      <c r="P7" s="77" t="s">
        <v>72</v>
      </c>
      <c r="Q7" s="77" t="s">
        <v>77</v>
      </c>
      <c r="R7" s="77" t="s">
        <v>82</v>
      </c>
      <c r="S7" s="77" t="s">
        <v>87</v>
      </c>
      <c r="T7" s="77" t="s">
        <v>92</v>
      </c>
      <c r="U7" s="77" t="s">
        <v>97</v>
      </c>
      <c r="V7" s="77" t="s">
        <v>102</v>
      </c>
      <c r="W7" s="77" t="s">
        <v>107</v>
      </c>
      <c r="X7" s="77" t="s">
        <v>112</v>
      </c>
      <c r="Y7" s="77" t="s">
        <v>117</v>
      </c>
      <c r="Z7" s="77" t="s">
        <v>122</v>
      </c>
      <c r="AA7" s="77" t="s">
        <v>127</v>
      </c>
      <c r="AB7" s="77" t="s">
        <v>131</v>
      </c>
      <c r="AC7" s="77" t="s">
        <v>135</v>
      </c>
      <c r="AD7" s="77" t="s">
        <v>139</v>
      </c>
      <c r="AE7" s="77" t="s">
        <v>145</v>
      </c>
      <c r="AF7" s="77" t="s">
        <v>151</v>
      </c>
      <c r="AG7" s="77" t="s">
        <v>157</v>
      </c>
      <c r="AH7" s="77" t="s">
        <v>162</v>
      </c>
      <c r="AI7" s="77" t="s">
        <v>167</v>
      </c>
      <c r="AJ7" s="77" t="s">
        <v>169</v>
      </c>
      <c r="AK7" s="77" t="s">
        <v>171</v>
      </c>
      <c r="AL7" s="77" t="s">
        <v>232</v>
      </c>
      <c r="AM7" s="77" t="s">
        <v>233</v>
      </c>
      <c r="AN7" s="77" t="s">
        <v>174</v>
      </c>
      <c r="AO7" s="77" t="s">
        <v>14</v>
      </c>
      <c r="AP7" s="77" t="s">
        <v>20</v>
      </c>
      <c r="AQ7" s="77" t="s">
        <v>26</v>
      </c>
      <c r="AR7" s="77" t="s">
        <v>32</v>
      </c>
      <c r="AS7" s="77" t="s">
        <v>38</v>
      </c>
      <c r="AT7" s="77" t="s">
        <v>44</v>
      </c>
      <c r="AU7" s="77" t="s">
        <v>50</v>
      </c>
      <c r="AV7" s="77" t="s">
        <v>55</v>
      </c>
      <c r="AW7" s="77" t="s">
        <v>60</v>
      </c>
      <c r="AX7" s="77" t="s">
        <v>65</v>
      </c>
      <c r="AY7" s="77" t="s">
        <v>69</v>
      </c>
      <c r="AZ7" s="77" t="s">
        <v>74</v>
      </c>
      <c r="BA7" s="77" t="s">
        <v>79</v>
      </c>
      <c r="BB7" s="77" t="s">
        <v>84</v>
      </c>
      <c r="BC7" s="77" t="s">
        <v>89</v>
      </c>
      <c r="BD7" s="75" t="s">
        <v>94</v>
      </c>
      <c r="BE7" s="75" t="s">
        <v>99</v>
      </c>
      <c r="BF7" s="75" t="s">
        <v>104</v>
      </c>
      <c r="BG7" s="75" t="s">
        <v>109</v>
      </c>
      <c r="BH7" s="75" t="s">
        <v>114</v>
      </c>
      <c r="BI7" s="75" t="s">
        <v>119</v>
      </c>
      <c r="BJ7" s="75" t="s">
        <v>124</v>
      </c>
      <c r="BK7" s="75" t="s">
        <v>128</v>
      </c>
      <c r="BL7" s="75" t="s">
        <v>16</v>
      </c>
      <c r="BM7" s="75" t="s">
        <v>22</v>
      </c>
      <c r="BN7" s="75" t="s">
        <v>28</v>
      </c>
      <c r="BO7" s="75" t="s">
        <v>34</v>
      </c>
      <c r="BP7" s="75" t="s">
        <v>40</v>
      </c>
      <c r="BQ7" s="75" t="s">
        <v>46</v>
      </c>
      <c r="BR7" s="75" t="s">
        <v>52</v>
      </c>
      <c r="BS7" s="75" t="s">
        <v>57</v>
      </c>
      <c r="BT7" s="75" t="s">
        <v>62</v>
      </c>
      <c r="BU7" s="75" t="s">
        <v>66</v>
      </c>
      <c r="BV7" s="75" t="s">
        <v>71</v>
      </c>
      <c r="BW7" s="75" t="s">
        <v>76</v>
      </c>
      <c r="BX7" s="75" t="s">
        <v>81</v>
      </c>
      <c r="BY7" s="75" t="s">
        <v>86</v>
      </c>
      <c r="BZ7" s="75" t="s">
        <v>91</v>
      </c>
      <c r="CA7" s="75" t="s">
        <v>96</v>
      </c>
      <c r="CB7" s="75" t="s">
        <v>101</v>
      </c>
      <c r="CC7" s="75" t="s">
        <v>106</v>
      </c>
      <c r="CD7" s="75" t="s">
        <v>111</v>
      </c>
      <c r="CE7" s="75" t="s">
        <v>116</v>
      </c>
      <c r="CF7" s="75" t="s">
        <v>121</v>
      </c>
      <c r="CG7" s="75" t="s">
        <v>126</v>
      </c>
      <c r="CH7" s="75" t="s">
        <v>129</v>
      </c>
      <c r="CI7" s="75" t="s">
        <v>133</v>
      </c>
      <c r="CJ7" s="75" t="s">
        <v>137</v>
      </c>
      <c r="CK7" s="75" t="s">
        <v>143</v>
      </c>
      <c r="CL7" s="75" t="s">
        <v>149</v>
      </c>
      <c r="CM7" s="75" t="s">
        <v>155</v>
      </c>
      <c r="CN7" s="75" t="s">
        <v>161</v>
      </c>
      <c r="CO7" s="75" t="s">
        <v>166</v>
      </c>
      <c r="CP7" s="75" t="s">
        <v>168</v>
      </c>
      <c r="CQ7" s="75" t="s">
        <v>170</v>
      </c>
      <c r="CR7" s="102" t="s">
        <v>172</v>
      </c>
    </row>
    <row r="8" spans="1:96" s="64" customFormat="1" ht="36" customHeight="1">
      <c r="A8" s="76"/>
      <c r="B8" s="77"/>
      <c r="C8" s="77"/>
      <c r="D8" s="77" t="s">
        <v>189</v>
      </c>
      <c r="E8" s="78">
        <f aca="true" t="shared" si="0" ref="E8:M8">E9</f>
        <v>165.388</v>
      </c>
      <c r="F8" s="78">
        <f t="shared" si="0"/>
        <v>107.88</v>
      </c>
      <c r="G8" s="78">
        <f t="shared" si="0"/>
        <v>46.95</v>
      </c>
      <c r="H8" s="78">
        <f t="shared" si="0"/>
        <v>46.25161</v>
      </c>
      <c r="I8" s="78">
        <f t="shared" si="0"/>
        <v>0</v>
      </c>
      <c r="J8" s="78">
        <f t="shared" si="0"/>
        <v>5.075851999999999</v>
      </c>
      <c r="K8" s="78">
        <f t="shared" si="0"/>
        <v>0</v>
      </c>
      <c r="L8" s="88">
        <f t="shared" si="0"/>
        <v>0</v>
      </c>
      <c r="M8" s="89">
        <f t="shared" si="0"/>
        <v>9.604219</v>
      </c>
      <c r="N8" s="89">
        <f aca="true" t="shared" si="1" ref="N8:BC8">N9</f>
        <v>0</v>
      </c>
      <c r="O8" s="89">
        <f t="shared" si="1"/>
        <v>46.341215000000005</v>
      </c>
      <c r="P8" s="89">
        <f t="shared" si="1"/>
        <v>0.26986</v>
      </c>
      <c r="Q8" s="89">
        <f t="shared" si="1"/>
        <v>0</v>
      </c>
      <c r="R8" s="89">
        <f t="shared" si="1"/>
        <v>0</v>
      </c>
      <c r="S8" s="89">
        <f t="shared" si="1"/>
        <v>0</v>
      </c>
      <c r="T8" s="89">
        <f t="shared" si="1"/>
        <v>0.1</v>
      </c>
      <c r="U8" s="89">
        <f t="shared" si="1"/>
        <v>1.06805</v>
      </c>
      <c r="V8" s="89">
        <f t="shared" si="1"/>
        <v>1.8704049999999999</v>
      </c>
      <c r="W8" s="89">
        <f t="shared" si="1"/>
        <v>0</v>
      </c>
      <c r="X8" s="89">
        <f t="shared" si="1"/>
        <v>0</v>
      </c>
      <c r="Y8" s="89">
        <f t="shared" si="1"/>
        <v>0</v>
      </c>
      <c r="Z8" s="89">
        <f t="shared" si="1"/>
        <v>0</v>
      </c>
      <c r="AA8" s="89">
        <f t="shared" si="1"/>
        <v>5.27</v>
      </c>
      <c r="AB8" s="89">
        <f t="shared" si="1"/>
        <v>0</v>
      </c>
      <c r="AC8" s="89">
        <f t="shared" si="1"/>
        <v>0</v>
      </c>
      <c r="AD8" s="89">
        <f t="shared" si="1"/>
        <v>0</v>
      </c>
      <c r="AE8" s="89">
        <f t="shared" si="1"/>
        <v>0</v>
      </c>
      <c r="AF8" s="89">
        <f t="shared" si="1"/>
        <v>22.96</v>
      </c>
      <c r="AG8" s="89">
        <f t="shared" si="1"/>
        <v>0</v>
      </c>
      <c r="AH8" s="89">
        <f t="shared" si="1"/>
        <v>0</v>
      </c>
      <c r="AI8" s="89">
        <f t="shared" si="1"/>
        <v>14.7959</v>
      </c>
      <c r="AJ8" s="89">
        <f t="shared" si="1"/>
        <v>0</v>
      </c>
      <c r="AK8" s="89">
        <f t="shared" si="1"/>
        <v>0</v>
      </c>
      <c r="AL8" s="89">
        <f t="shared" si="1"/>
        <v>0</v>
      </c>
      <c r="AM8" s="89">
        <f t="shared" si="1"/>
        <v>0</v>
      </c>
      <c r="AN8" s="89">
        <f t="shared" si="1"/>
        <v>0</v>
      </c>
      <c r="AO8" s="89">
        <f t="shared" si="1"/>
        <v>0</v>
      </c>
      <c r="AP8" s="89">
        <f t="shared" si="1"/>
        <v>0</v>
      </c>
      <c r="AQ8" s="89">
        <f t="shared" si="1"/>
        <v>4.304104</v>
      </c>
      <c r="AR8" s="89">
        <f t="shared" si="1"/>
        <v>0</v>
      </c>
      <c r="AS8" s="89">
        <f t="shared" si="1"/>
        <v>0</v>
      </c>
      <c r="AT8" s="89">
        <f t="shared" si="1"/>
        <v>0</v>
      </c>
      <c r="AU8" s="89">
        <f t="shared" si="1"/>
        <v>0</v>
      </c>
      <c r="AV8" s="89">
        <f t="shared" si="1"/>
        <v>0</v>
      </c>
      <c r="AW8" s="89">
        <f t="shared" si="1"/>
        <v>0</v>
      </c>
      <c r="AX8" s="89">
        <f t="shared" si="1"/>
        <v>0</v>
      </c>
      <c r="AY8" s="89">
        <f t="shared" si="1"/>
        <v>0</v>
      </c>
      <c r="AZ8" s="89">
        <f t="shared" si="1"/>
        <v>0</v>
      </c>
      <c r="BA8" s="89">
        <f t="shared" si="1"/>
        <v>0</v>
      </c>
      <c r="BB8" s="89">
        <f t="shared" si="1"/>
        <v>4.304104</v>
      </c>
      <c r="BC8" s="89">
        <f t="shared" si="1"/>
        <v>0</v>
      </c>
      <c r="BD8" s="96"/>
      <c r="BE8" s="96"/>
      <c r="BF8" s="96">
        <v>6.87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6"/>
      <c r="BR8" s="98"/>
      <c r="BS8" s="96"/>
      <c r="BT8" s="96">
        <v>6.87</v>
      </c>
      <c r="BU8" s="98"/>
      <c r="BV8" s="98"/>
      <c r="BW8" s="96"/>
      <c r="BX8" s="98"/>
      <c r="BY8" s="98"/>
      <c r="BZ8" s="98"/>
      <c r="CA8" s="98"/>
      <c r="CB8" s="98"/>
      <c r="CC8" s="96"/>
      <c r="CD8" s="96"/>
      <c r="CE8" s="97"/>
      <c r="CF8" s="96"/>
      <c r="CG8" s="96"/>
      <c r="CH8" s="96"/>
      <c r="CI8" s="96"/>
      <c r="CJ8" s="96"/>
      <c r="CK8" s="96"/>
      <c r="CL8" s="96"/>
      <c r="CM8" s="96"/>
      <c r="CN8" s="98"/>
      <c r="CO8" s="96"/>
      <c r="CP8" s="96"/>
      <c r="CQ8" s="97"/>
      <c r="CR8" s="103"/>
    </row>
    <row r="9" spans="1:96" s="64" customFormat="1" ht="18" customHeight="1">
      <c r="A9" s="79">
        <v>210</v>
      </c>
      <c r="B9" s="79"/>
      <c r="C9" s="79"/>
      <c r="D9" s="80" t="s">
        <v>193</v>
      </c>
      <c r="E9" s="81">
        <v>165.388</v>
      </c>
      <c r="F9" s="81">
        <v>107.88</v>
      </c>
      <c r="G9" s="81">
        <v>46.95</v>
      </c>
      <c r="H9" s="81">
        <v>46.25161</v>
      </c>
      <c r="I9" s="81">
        <v>0</v>
      </c>
      <c r="J9" s="81">
        <v>5.075851999999999</v>
      </c>
      <c r="K9" s="81">
        <v>0</v>
      </c>
      <c r="L9" s="65">
        <v>0</v>
      </c>
      <c r="M9" s="90">
        <v>9.604219</v>
      </c>
      <c r="N9" s="81"/>
      <c r="O9" s="85">
        <v>46.341215000000005</v>
      </c>
      <c r="P9" s="85">
        <v>0.26986</v>
      </c>
      <c r="Q9" s="85">
        <v>0</v>
      </c>
      <c r="R9" s="85">
        <v>0</v>
      </c>
      <c r="S9" s="85">
        <v>0</v>
      </c>
      <c r="T9" s="85">
        <v>0.1</v>
      </c>
      <c r="U9" s="85">
        <v>1.06805</v>
      </c>
      <c r="V9" s="85">
        <v>1.8704049999999999</v>
      </c>
      <c r="W9" s="85">
        <v>0</v>
      </c>
      <c r="X9" s="85">
        <v>0</v>
      </c>
      <c r="Y9" s="79">
        <v>0</v>
      </c>
      <c r="Z9" s="79">
        <v>0</v>
      </c>
      <c r="AA9" s="85">
        <v>5.27</v>
      </c>
      <c r="AB9" s="79">
        <v>0</v>
      </c>
      <c r="AC9" s="79">
        <v>0</v>
      </c>
      <c r="AD9" s="79">
        <v>0</v>
      </c>
      <c r="AE9" s="79">
        <v>0</v>
      </c>
      <c r="AF9" s="85">
        <v>22.96</v>
      </c>
      <c r="AG9" s="79">
        <v>0</v>
      </c>
      <c r="AH9" s="93">
        <v>0</v>
      </c>
      <c r="AI9" s="85">
        <v>14.7959</v>
      </c>
      <c r="AJ9" s="65">
        <v>0</v>
      </c>
      <c r="AK9" s="94">
        <v>0</v>
      </c>
      <c r="AL9" s="81">
        <v>0</v>
      </c>
      <c r="AM9" s="81">
        <v>0</v>
      </c>
      <c r="AN9" s="81">
        <v>0</v>
      </c>
      <c r="AO9" s="81">
        <v>0</v>
      </c>
      <c r="AP9" s="81">
        <v>0</v>
      </c>
      <c r="AQ9" s="81">
        <v>4.304104</v>
      </c>
      <c r="AR9" s="81">
        <v>0</v>
      </c>
      <c r="AS9" s="81">
        <v>0</v>
      </c>
      <c r="AT9" s="81">
        <v>0</v>
      </c>
      <c r="AU9" s="81">
        <v>0</v>
      </c>
      <c r="AV9" s="81">
        <v>0</v>
      </c>
      <c r="AW9" s="81">
        <v>0</v>
      </c>
      <c r="AX9" s="81">
        <v>0</v>
      </c>
      <c r="AY9" s="81">
        <v>0</v>
      </c>
      <c r="AZ9" s="81">
        <v>0</v>
      </c>
      <c r="BA9" s="81">
        <v>0</v>
      </c>
      <c r="BB9" s="81">
        <v>4.304104</v>
      </c>
      <c r="BC9" s="81">
        <v>0</v>
      </c>
      <c r="BD9" s="81"/>
      <c r="BE9" s="81"/>
      <c r="BF9" s="79"/>
      <c r="BG9" s="81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85"/>
      <c r="BT9" s="79"/>
      <c r="BU9" s="79"/>
      <c r="BV9" s="85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</row>
    <row r="10" spans="1:96" s="64" customFormat="1" ht="14.25">
      <c r="A10" s="79">
        <v>21003</v>
      </c>
      <c r="B10" s="79"/>
      <c r="C10" s="79"/>
      <c r="D10" s="80" t="s">
        <v>194</v>
      </c>
      <c r="E10" s="81">
        <v>89.72</v>
      </c>
      <c r="F10" s="81">
        <v>66.99</v>
      </c>
      <c r="G10" s="81">
        <v>33.93</v>
      </c>
      <c r="H10" s="81">
        <v>33.0572</v>
      </c>
      <c r="I10" s="81">
        <v>0</v>
      </c>
      <c r="J10" s="81">
        <v>0</v>
      </c>
      <c r="K10" s="81">
        <v>0</v>
      </c>
      <c r="L10" s="65">
        <v>0</v>
      </c>
      <c r="M10" s="65">
        <v>0</v>
      </c>
      <c r="N10" s="81"/>
      <c r="O10" s="85">
        <v>22.7344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79">
        <v>0</v>
      </c>
      <c r="Z10" s="79">
        <v>0</v>
      </c>
      <c r="AA10" s="85">
        <v>5.27</v>
      </c>
      <c r="AB10" s="79">
        <v>0</v>
      </c>
      <c r="AC10" s="79">
        <v>0</v>
      </c>
      <c r="AD10" s="79">
        <v>0</v>
      </c>
      <c r="AE10" s="79">
        <v>0</v>
      </c>
      <c r="AF10" s="85">
        <v>17.4644</v>
      </c>
      <c r="AG10" s="79">
        <v>0</v>
      </c>
      <c r="AH10" s="93">
        <v>0</v>
      </c>
      <c r="AI10" s="79">
        <v>0</v>
      </c>
      <c r="AJ10" s="65">
        <v>0</v>
      </c>
      <c r="AK10" s="94">
        <v>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1">
        <v>0</v>
      </c>
      <c r="AS10" s="81">
        <v>0</v>
      </c>
      <c r="AT10" s="81">
        <v>0</v>
      </c>
      <c r="AU10" s="81">
        <v>0</v>
      </c>
      <c r="AV10" s="81">
        <v>0</v>
      </c>
      <c r="AW10" s="81">
        <v>0</v>
      </c>
      <c r="AX10" s="81">
        <v>0</v>
      </c>
      <c r="AY10" s="81">
        <v>0</v>
      </c>
      <c r="AZ10" s="81">
        <v>0</v>
      </c>
      <c r="BA10" s="81">
        <v>0</v>
      </c>
      <c r="BB10" s="81">
        <v>0</v>
      </c>
      <c r="BC10" s="81">
        <v>0</v>
      </c>
      <c r="BD10" s="81"/>
      <c r="BE10" s="81"/>
      <c r="BF10" s="79"/>
      <c r="BG10" s="81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85"/>
      <c r="BT10" s="79"/>
      <c r="BU10" s="79"/>
      <c r="BV10" s="85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</row>
    <row r="11" spans="1:96" s="64" customFormat="1" ht="14.25">
      <c r="A11" s="79">
        <v>2100302</v>
      </c>
      <c r="B11" s="79"/>
      <c r="C11" s="79"/>
      <c r="D11" s="80" t="s">
        <v>195</v>
      </c>
      <c r="E11" s="81">
        <v>45.86</v>
      </c>
      <c r="F11" s="81">
        <v>45.86</v>
      </c>
      <c r="G11" s="81">
        <v>20.86</v>
      </c>
      <c r="H11" s="81">
        <v>25</v>
      </c>
      <c r="I11" s="81">
        <v>0</v>
      </c>
      <c r="J11" s="81">
        <v>0</v>
      </c>
      <c r="K11" s="81">
        <v>0</v>
      </c>
      <c r="L11" s="65">
        <v>0</v>
      </c>
      <c r="M11" s="65">
        <v>0</v>
      </c>
      <c r="N11" s="81"/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79">
        <v>0</v>
      </c>
      <c r="Z11" s="79">
        <v>0</v>
      </c>
      <c r="AA11" s="85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93">
        <v>0</v>
      </c>
      <c r="AI11" s="79">
        <v>0</v>
      </c>
      <c r="AJ11" s="65">
        <v>0</v>
      </c>
      <c r="AK11" s="94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81">
        <v>0</v>
      </c>
      <c r="AU11" s="81">
        <v>0</v>
      </c>
      <c r="AV11" s="81">
        <v>0</v>
      </c>
      <c r="AW11" s="81">
        <v>0</v>
      </c>
      <c r="AX11" s="81">
        <v>0</v>
      </c>
      <c r="AY11" s="81">
        <v>0</v>
      </c>
      <c r="AZ11" s="81">
        <v>0</v>
      </c>
      <c r="BA11" s="81">
        <v>0</v>
      </c>
      <c r="BB11" s="81">
        <v>0</v>
      </c>
      <c r="BC11" s="81">
        <v>0</v>
      </c>
      <c r="BD11" s="81"/>
      <c r="BE11" s="81"/>
      <c r="BF11" s="79"/>
      <c r="BG11" s="81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</row>
    <row r="12" spans="1:96" s="64" customFormat="1" ht="14.25">
      <c r="A12" s="79">
        <v>2100399</v>
      </c>
      <c r="B12" s="79"/>
      <c r="C12" s="79"/>
      <c r="D12" s="80" t="s">
        <v>196</v>
      </c>
      <c r="E12" s="81">
        <v>43.8644</v>
      </c>
      <c r="F12" s="81">
        <v>21.13</v>
      </c>
      <c r="G12" s="81">
        <v>13.0728</v>
      </c>
      <c r="H12" s="81">
        <v>8.0572</v>
      </c>
      <c r="I12" s="81">
        <v>0</v>
      </c>
      <c r="J12" s="81">
        <v>0</v>
      </c>
      <c r="K12" s="81">
        <v>0</v>
      </c>
      <c r="L12" s="65">
        <v>0</v>
      </c>
      <c r="M12" s="65">
        <v>0</v>
      </c>
      <c r="N12" s="81"/>
      <c r="O12" s="85">
        <v>22.7344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79">
        <v>0</v>
      </c>
      <c r="AA12" s="92">
        <v>5.27</v>
      </c>
      <c r="AB12" s="79">
        <v>0</v>
      </c>
      <c r="AC12" s="79">
        <v>0</v>
      </c>
      <c r="AD12" s="79">
        <v>0</v>
      </c>
      <c r="AE12" s="79">
        <v>0</v>
      </c>
      <c r="AF12" s="85">
        <v>17.4644</v>
      </c>
      <c r="AG12" s="79">
        <v>0</v>
      </c>
      <c r="AH12" s="93">
        <v>0</v>
      </c>
      <c r="AI12" s="85">
        <v>0</v>
      </c>
      <c r="AJ12" s="65">
        <v>0</v>
      </c>
      <c r="AK12" s="94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v>0</v>
      </c>
      <c r="AU12" s="81">
        <v>0</v>
      </c>
      <c r="AV12" s="81">
        <v>0</v>
      </c>
      <c r="AW12" s="81">
        <v>0</v>
      </c>
      <c r="AX12" s="81">
        <v>0</v>
      </c>
      <c r="AY12" s="81">
        <v>0</v>
      </c>
      <c r="AZ12" s="81">
        <v>0</v>
      </c>
      <c r="BA12" s="81">
        <v>0</v>
      </c>
      <c r="BB12" s="81">
        <v>0</v>
      </c>
      <c r="BC12" s="81">
        <v>0</v>
      </c>
      <c r="BD12" s="81"/>
      <c r="BE12" s="81"/>
      <c r="BF12" s="79"/>
      <c r="BG12" s="81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</row>
    <row r="13" spans="1:96" s="64" customFormat="1" ht="14.25">
      <c r="A13" s="79">
        <v>21004</v>
      </c>
      <c r="B13" s="79"/>
      <c r="C13" s="79"/>
      <c r="D13" s="80" t="s">
        <v>197</v>
      </c>
      <c r="E13" s="81">
        <v>65.64</v>
      </c>
      <c r="F13" s="81">
        <v>37.73</v>
      </c>
      <c r="G13" s="81">
        <v>13.0245</v>
      </c>
      <c r="H13" s="81">
        <v>10.032210000000001</v>
      </c>
      <c r="I13" s="81">
        <v>0</v>
      </c>
      <c r="J13" s="81">
        <v>5.075851999999999</v>
      </c>
      <c r="K13" s="81">
        <v>0</v>
      </c>
      <c r="L13" s="65">
        <v>0</v>
      </c>
      <c r="M13" s="90">
        <v>9.604219</v>
      </c>
      <c r="N13" s="81"/>
      <c r="O13" s="85">
        <v>23.606815</v>
      </c>
      <c r="P13" s="85">
        <v>0.26986</v>
      </c>
      <c r="Q13" s="85">
        <v>0</v>
      </c>
      <c r="R13" s="85">
        <v>0</v>
      </c>
      <c r="S13" s="85">
        <v>0</v>
      </c>
      <c r="T13" s="85">
        <v>0.1</v>
      </c>
      <c r="U13" s="85">
        <v>1.06805</v>
      </c>
      <c r="V13" s="85">
        <v>1.8704049999999999</v>
      </c>
      <c r="W13" s="85">
        <v>0</v>
      </c>
      <c r="X13" s="85">
        <v>0</v>
      </c>
      <c r="Y13" s="85">
        <v>0</v>
      </c>
      <c r="Z13" s="79">
        <v>0</v>
      </c>
      <c r="AA13" s="81">
        <v>0</v>
      </c>
      <c r="AB13" s="79">
        <v>0</v>
      </c>
      <c r="AC13" s="79">
        <v>0</v>
      </c>
      <c r="AD13" s="79">
        <v>0</v>
      </c>
      <c r="AE13" s="79">
        <v>0</v>
      </c>
      <c r="AF13" s="85">
        <v>5.5026</v>
      </c>
      <c r="AG13" s="79">
        <v>0</v>
      </c>
      <c r="AH13" s="93">
        <v>0</v>
      </c>
      <c r="AI13" s="85">
        <v>14.7959</v>
      </c>
      <c r="AJ13" s="65">
        <v>0</v>
      </c>
      <c r="AK13" s="94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4.304104</v>
      </c>
      <c r="AR13" s="81">
        <v>0</v>
      </c>
      <c r="AS13" s="81">
        <v>0</v>
      </c>
      <c r="AT13" s="81">
        <v>0</v>
      </c>
      <c r="AU13" s="81">
        <v>0</v>
      </c>
      <c r="AV13" s="81">
        <v>0</v>
      </c>
      <c r="AW13" s="81">
        <v>0</v>
      </c>
      <c r="AX13" s="81">
        <v>0</v>
      </c>
      <c r="AY13" s="81">
        <v>0</v>
      </c>
      <c r="AZ13" s="81">
        <v>0</v>
      </c>
      <c r="BA13" s="81">
        <v>0</v>
      </c>
      <c r="BB13" s="81">
        <v>4.304104</v>
      </c>
      <c r="BC13" s="81">
        <v>0</v>
      </c>
      <c r="BD13" s="81"/>
      <c r="BE13" s="81"/>
      <c r="BF13" s="79"/>
      <c r="BG13" s="81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</row>
    <row r="14" spans="1:96" s="64" customFormat="1" ht="14.25">
      <c r="A14" s="79">
        <v>2100408</v>
      </c>
      <c r="B14" s="79"/>
      <c r="C14" s="79"/>
      <c r="D14" s="80" t="s">
        <v>198</v>
      </c>
      <c r="E14" s="81">
        <v>62.53</v>
      </c>
      <c r="F14" s="81">
        <v>37.73</v>
      </c>
      <c r="G14" s="81">
        <v>13.0245</v>
      </c>
      <c r="H14" s="81">
        <v>10.032210000000001</v>
      </c>
      <c r="I14" s="81">
        <v>0</v>
      </c>
      <c r="J14" s="81">
        <v>5.075851999999999</v>
      </c>
      <c r="K14" s="81">
        <v>0</v>
      </c>
      <c r="L14" s="65">
        <v>0</v>
      </c>
      <c r="M14" s="90">
        <v>9.604219</v>
      </c>
      <c r="N14" s="81"/>
      <c r="O14" s="85">
        <v>20.496015</v>
      </c>
      <c r="P14" s="85">
        <v>0.26986</v>
      </c>
      <c r="Q14" s="85">
        <v>0</v>
      </c>
      <c r="R14" s="85">
        <v>0</v>
      </c>
      <c r="S14" s="85">
        <v>0</v>
      </c>
      <c r="T14" s="85">
        <v>0.1</v>
      </c>
      <c r="U14" s="85">
        <v>1.06805</v>
      </c>
      <c r="V14" s="85">
        <v>1.8704049999999999</v>
      </c>
      <c r="W14" s="85">
        <v>0</v>
      </c>
      <c r="X14" s="85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85">
        <v>2.3918</v>
      </c>
      <c r="AG14" s="79">
        <v>0</v>
      </c>
      <c r="AH14" s="93">
        <v>0</v>
      </c>
      <c r="AI14" s="85">
        <v>14.7959</v>
      </c>
      <c r="AJ14" s="65">
        <v>0</v>
      </c>
      <c r="AK14" s="94">
        <v>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4.304104</v>
      </c>
      <c r="AR14" s="81">
        <v>0</v>
      </c>
      <c r="AS14" s="81">
        <v>0</v>
      </c>
      <c r="AT14" s="81"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v>0</v>
      </c>
      <c r="BA14" s="81">
        <v>0</v>
      </c>
      <c r="BB14" s="81">
        <v>4.304104</v>
      </c>
      <c r="BC14" s="81">
        <v>0</v>
      </c>
      <c r="BD14" s="81"/>
      <c r="BE14" s="81"/>
      <c r="BF14" s="79"/>
      <c r="BG14" s="81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</row>
    <row r="15" spans="1:96" s="64" customFormat="1" ht="14.25">
      <c r="A15" s="82">
        <v>2100499</v>
      </c>
      <c r="B15" s="82"/>
      <c r="C15" s="82"/>
      <c r="D15" s="83" t="s">
        <v>200</v>
      </c>
      <c r="E15" s="84">
        <v>3.1108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/>
      <c r="O15" s="91">
        <v>3.1108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91">
        <v>3.1108</v>
      </c>
      <c r="AG15" s="82">
        <v>0</v>
      </c>
      <c r="AH15" s="82">
        <v>0</v>
      </c>
      <c r="AI15" s="82">
        <v>0</v>
      </c>
      <c r="AJ15" s="82">
        <v>0</v>
      </c>
      <c r="AK15" s="84">
        <v>0</v>
      </c>
      <c r="AL15" s="84">
        <v>0</v>
      </c>
      <c r="AM15" s="84">
        <v>0</v>
      </c>
      <c r="AN15" s="84">
        <v>0</v>
      </c>
      <c r="AO15" s="84">
        <v>0</v>
      </c>
      <c r="AP15" s="84">
        <v>0</v>
      </c>
      <c r="AQ15" s="84">
        <v>0</v>
      </c>
      <c r="AR15" s="84">
        <v>0</v>
      </c>
      <c r="AS15" s="84">
        <v>0</v>
      </c>
      <c r="AT15" s="84">
        <v>0</v>
      </c>
      <c r="AU15" s="84">
        <v>0</v>
      </c>
      <c r="AV15" s="84">
        <v>0</v>
      </c>
      <c r="AW15" s="84">
        <v>0</v>
      </c>
      <c r="AX15" s="84">
        <v>0</v>
      </c>
      <c r="AY15" s="84">
        <v>0</v>
      </c>
      <c r="AZ15" s="84">
        <v>0</v>
      </c>
      <c r="BA15" s="84">
        <v>0</v>
      </c>
      <c r="BB15" s="84">
        <v>0</v>
      </c>
      <c r="BC15" s="84">
        <v>0</v>
      </c>
      <c r="BD15" s="84"/>
      <c r="BE15" s="84"/>
      <c r="BF15" s="82"/>
      <c r="BG15" s="84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</row>
    <row r="16" spans="1:96" s="65" customFormat="1" ht="14.25">
      <c r="A16" s="79">
        <v>21007</v>
      </c>
      <c r="B16" s="79"/>
      <c r="C16" s="79"/>
      <c r="D16" s="80" t="s">
        <v>209</v>
      </c>
      <c r="E16" s="81">
        <v>3.1622</v>
      </c>
      <c r="F16" s="81">
        <v>3.1622</v>
      </c>
      <c r="G16" s="81">
        <v>0</v>
      </c>
      <c r="H16" s="81">
        <v>3.1622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79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9">
        <v>0</v>
      </c>
      <c r="AN16" s="79">
        <v>0</v>
      </c>
      <c r="AO16" s="79">
        <v>0</v>
      </c>
      <c r="AP16" s="79">
        <v>0</v>
      </c>
      <c r="AQ16" s="79">
        <v>0</v>
      </c>
      <c r="AR16" s="79">
        <v>0</v>
      </c>
      <c r="AS16" s="79">
        <v>0</v>
      </c>
      <c r="AT16" s="79">
        <v>0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v>0</v>
      </c>
      <c r="BA16" s="79">
        <v>0</v>
      </c>
      <c r="BB16" s="79">
        <v>0</v>
      </c>
      <c r="BC16" s="79">
        <v>0</v>
      </c>
      <c r="BD16" s="79"/>
      <c r="BE16" s="81"/>
      <c r="BF16" s="79"/>
      <c r="BG16" s="81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</row>
    <row r="17" spans="1:96" s="65" customFormat="1" ht="14.25">
      <c r="A17" s="79">
        <v>2100716</v>
      </c>
      <c r="B17" s="79"/>
      <c r="C17" s="79"/>
      <c r="D17" s="80" t="s">
        <v>210</v>
      </c>
      <c r="E17" s="81">
        <v>3.1622</v>
      </c>
      <c r="F17" s="81">
        <v>3.1622</v>
      </c>
      <c r="G17" s="81">
        <v>0</v>
      </c>
      <c r="H17" s="81">
        <v>3.1622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</row>
    <row r="18" spans="1:96" s="65" customFormat="1" ht="14.25">
      <c r="A18" s="79">
        <v>21099</v>
      </c>
      <c r="B18" s="79"/>
      <c r="C18" s="79"/>
      <c r="D18" s="79" t="s">
        <v>211</v>
      </c>
      <c r="E18" s="85">
        <v>6.8732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/>
      <c r="O18" s="79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0</v>
      </c>
      <c r="AS18" s="79">
        <v>0</v>
      </c>
      <c r="AT18" s="79"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v>0</v>
      </c>
      <c r="BA18" s="79">
        <v>0</v>
      </c>
      <c r="BB18" s="79">
        <v>0</v>
      </c>
      <c r="BC18" s="79">
        <v>0</v>
      </c>
      <c r="BD18" s="79"/>
      <c r="BE18" s="79"/>
      <c r="BF18" s="79">
        <v>6.87</v>
      </c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>
        <v>6.87</v>
      </c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</row>
    <row r="19" spans="1:96" s="64" customFormat="1" ht="14.25">
      <c r="A19" s="86">
        <v>2109901</v>
      </c>
      <c r="B19" s="86"/>
      <c r="C19" s="86"/>
      <c r="D19" s="86" t="s">
        <v>212</v>
      </c>
      <c r="E19" s="87">
        <v>6.8732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/>
      <c r="O19" s="86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7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0</v>
      </c>
      <c r="AV19" s="86">
        <v>0</v>
      </c>
      <c r="AW19" s="86">
        <v>0</v>
      </c>
      <c r="AX19" s="86">
        <v>0</v>
      </c>
      <c r="AY19" s="86">
        <v>0</v>
      </c>
      <c r="AZ19" s="86">
        <v>0</v>
      </c>
      <c r="BA19" s="86">
        <v>0</v>
      </c>
      <c r="BB19" s="86">
        <v>0</v>
      </c>
      <c r="BC19" s="86">
        <v>0</v>
      </c>
      <c r="BD19" s="86"/>
      <c r="BE19" s="86"/>
      <c r="BF19" s="86">
        <v>6.87</v>
      </c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7"/>
      <c r="BT19" s="86">
        <v>6.87</v>
      </c>
      <c r="BU19" s="86"/>
      <c r="BV19" s="87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</row>
    <row r="20" spans="71:74" s="64" customFormat="1" ht="14.25">
      <c r="BS20" s="99"/>
      <c r="BV20" s="99"/>
    </row>
    <row r="21" s="64" customFormat="1" ht="14.25"/>
    <row r="22" ht="14.25">
      <c r="AF22" s="19">
        <v>6</v>
      </c>
    </row>
  </sheetData>
  <sheetProtection/>
  <mergeCells count="107"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A7:A8"/>
    <mergeCell ref="B7:B8"/>
    <mergeCell ref="C7:C8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A4:C6"/>
  </mergeCells>
  <printOptions/>
  <pageMargins left="0.31" right="0.24" top="1" bottom="1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34.00390625" style="19" bestFit="1" customWidth="1"/>
    <col min="2" max="2" width="9.00390625" style="19" customWidth="1"/>
    <col min="3" max="3" width="11.625" style="19" customWidth="1"/>
    <col min="4" max="4" width="42.00390625" style="19" customWidth="1"/>
    <col min="5" max="5" width="9.00390625" style="19" customWidth="1"/>
    <col min="6" max="6" width="13.375" style="19" customWidth="1"/>
    <col min="7" max="9" width="9.00390625" style="19" customWidth="1"/>
    <col min="10" max="10" width="19.50390625" style="19" customWidth="1"/>
    <col min="11" max="16384" width="9.00390625" style="19" customWidth="1"/>
  </cols>
  <sheetData>
    <row r="1" spans="1:6" ht="27">
      <c r="A1" s="32" t="s">
        <v>328</v>
      </c>
      <c r="B1" s="32"/>
      <c r="C1" s="32"/>
      <c r="D1" s="32"/>
      <c r="E1" s="32"/>
      <c r="F1" s="32"/>
    </row>
    <row r="2" spans="1:6" ht="18" customHeight="1">
      <c r="A2" s="33" t="s">
        <v>177</v>
      </c>
      <c r="B2" s="34"/>
      <c r="C2" s="34"/>
      <c r="D2" s="35"/>
      <c r="E2" s="34"/>
      <c r="F2" s="36" t="s">
        <v>2</v>
      </c>
    </row>
    <row r="3" spans="1:6" ht="18" customHeight="1">
      <c r="A3" s="37" t="s">
        <v>329</v>
      </c>
      <c r="B3" s="38" t="s">
        <v>6</v>
      </c>
      <c r="C3" s="38" t="s">
        <v>330</v>
      </c>
      <c r="D3" s="38" t="s">
        <v>329</v>
      </c>
      <c r="E3" s="38" t="s">
        <v>6</v>
      </c>
      <c r="F3" s="39" t="s">
        <v>330</v>
      </c>
    </row>
    <row r="4" spans="1:6" ht="18" customHeight="1">
      <c r="A4" s="40" t="s">
        <v>331</v>
      </c>
      <c r="B4" s="41"/>
      <c r="C4" s="41" t="s">
        <v>12</v>
      </c>
      <c r="D4" s="41" t="s">
        <v>331</v>
      </c>
      <c r="E4" s="41"/>
      <c r="F4" s="42" t="s">
        <v>18</v>
      </c>
    </row>
    <row r="5" spans="1:6" ht="18" customHeight="1">
      <c r="A5" s="43" t="s">
        <v>332</v>
      </c>
      <c r="B5" s="41" t="s">
        <v>12</v>
      </c>
      <c r="C5" s="41" t="s">
        <v>333</v>
      </c>
      <c r="D5" s="44" t="s">
        <v>334</v>
      </c>
      <c r="E5" s="41" t="s">
        <v>107</v>
      </c>
      <c r="F5" s="45">
        <v>3</v>
      </c>
    </row>
    <row r="6" spans="1:10" ht="18" customHeight="1">
      <c r="A6" s="43" t="s">
        <v>335</v>
      </c>
      <c r="B6" s="41" t="s">
        <v>18</v>
      </c>
      <c r="C6" s="46">
        <f>C8+C11</f>
        <v>7.4</v>
      </c>
      <c r="D6" s="44" t="s">
        <v>336</v>
      </c>
      <c r="E6" s="41" t="s">
        <v>112</v>
      </c>
      <c r="F6" s="45">
        <v>3</v>
      </c>
      <c r="J6" s="62"/>
    </row>
    <row r="7" spans="1:10" ht="18" customHeight="1">
      <c r="A7" s="43" t="s">
        <v>337</v>
      </c>
      <c r="B7" s="41" t="s">
        <v>24</v>
      </c>
      <c r="C7" s="46"/>
      <c r="D7" s="44" t="s">
        <v>338</v>
      </c>
      <c r="E7" s="41" t="s">
        <v>117</v>
      </c>
      <c r="F7" s="45"/>
      <c r="J7" s="63"/>
    </row>
    <row r="8" spans="1:10" ht="18" customHeight="1">
      <c r="A8" s="43" t="s">
        <v>339</v>
      </c>
      <c r="B8" s="41" t="s">
        <v>30</v>
      </c>
      <c r="C8" s="46">
        <f>C10</f>
        <v>3.55</v>
      </c>
      <c r="D8" s="47" t="s">
        <v>340</v>
      </c>
      <c r="E8" s="41" t="s">
        <v>122</v>
      </c>
      <c r="F8" s="42"/>
      <c r="J8" s="63"/>
    </row>
    <row r="9" spans="1:10" ht="18" customHeight="1">
      <c r="A9" s="43" t="s">
        <v>341</v>
      </c>
      <c r="B9" s="41" t="s">
        <v>36</v>
      </c>
      <c r="C9" s="48"/>
      <c r="D9" s="49" t="s">
        <v>342</v>
      </c>
      <c r="E9" s="41" t="s">
        <v>127</v>
      </c>
      <c r="F9" s="42"/>
      <c r="J9" s="63"/>
    </row>
    <row r="10" spans="1:10" ht="18" customHeight="1">
      <c r="A10" s="43" t="s">
        <v>343</v>
      </c>
      <c r="B10" s="41" t="s">
        <v>42</v>
      </c>
      <c r="C10" s="48">
        <v>3.55</v>
      </c>
      <c r="D10" s="29"/>
      <c r="E10" s="41" t="s">
        <v>131</v>
      </c>
      <c r="F10" s="50"/>
      <c r="J10" s="63"/>
    </row>
    <row r="11" spans="1:10" ht="18" customHeight="1">
      <c r="A11" s="43" t="s">
        <v>344</v>
      </c>
      <c r="B11" s="41" t="s">
        <v>48</v>
      </c>
      <c r="C11" s="48">
        <f>C12</f>
        <v>3.85</v>
      </c>
      <c r="D11" s="29"/>
      <c r="E11" s="41" t="s">
        <v>135</v>
      </c>
      <c r="F11" s="51"/>
      <c r="J11" s="63"/>
    </row>
    <row r="12" spans="1:10" ht="18" customHeight="1">
      <c r="A12" s="43" t="s">
        <v>345</v>
      </c>
      <c r="B12" s="41" t="s">
        <v>53</v>
      </c>
      <c r="C12" s="48">
        <v>3.85</v>
      </c>
      <c r="D12" s="29"/>
      <c r="E12" s="41" t="s">
        <v>139</v>
      </c>
      <c r="F12" s="50"/>
      <c r="J12" s="63"/>
    </row>
    <row r="13" spans="1:6" ht="18" customHeight="1">
      <c r="A13" s="43" t="s">
        <v>346</v>
      </c>
      <c r="B13" s="41" t="s">
        <v>58</v>
      </c>
      <c r="C13" s="48"/>
      <c r="D13" s="29"/>
      <c r="E13" s="41" t="s">
        <v>145</v>
      </c>
      <c r="F13" s="50"/>
    </row>
    <row r="14" spans="1:6" ht="18" customHeight="1">
      <c r="A14" s="43" t="s">
        <v>347</v>
      </c>
      <c r="B14" s="41" t="s">
        <v>63</v>
      </c>
      <c r="C14" s="52"/>
      <c r="D14" s="29"/>
      <c r="E14" s="41" t="s">
        <v>151</v>
      </c>
      <c r="F14" s="50"/>
    </row>
    <row r="15" spans="1:6" ht="18" customHeight="1">
      <c r="A15" s="43" t="s">
        <v>348</v>
      </c>
      <c r="B15" s="41" t="s">
        <v>67</v>
      </c>
      <c r="C15" s="53"/>
      <c r="D15" s="29"/>
      <c r="E15" s="41" t="s">
        <v>157</v>
      </c>
      <c r="F15" s="50"/>
    </row>
    <row r="16" spans="1:6" ht="18" customHeight="1">
      <c r="A16" s="43" t="s">
        <v>349</v>
      </c>
      <c r="B16" s="41" t="s">
        <v>72</v>
      </c>
      <c r="C16" s="54"/>
      <c r="D16" s="55"/>
      <c r="E16" s="41" t="s">
        <v>162</v>
      </c>
      <c r="F16" s="50"/>
    </row>
    <row r="17" spans="1:6" ht="18" customHeight="1">
      <c r="A17" s="43" t="s">
        <v>350</v>
      </c>
      <c r="B17" s="41" t="s">
        <v>77</v>
      </c>
      <c r="C17" s="54"/>
      <c r="D17" s="44" t="s">
        <v>351</v>
      </c>
      <c r="E17" s="41" t="s">
        <v>167</v>
      </c>
      <c r="F17" s="56"/>
    </row>
    <row r="18" spans="1:6" ht="18" customHeight="1">
      <c r="A18" s="43" t="s">
        <v>352</v>
      </c>
      <c r="B18" s="41" t="s">
        <v>82</v>
      </c>
      <c r="C18" s="54"/>
      <c r="D18" s="44" t="s">
        <v>351</v>
      </c>
      <c r="E18" s="41" t="s">
        <v>169</v>
      </c>
      <c r="F18" s="56"/>
    </row>
    <row r="19" spans="1:6" ht="18" customHeight="1">
      <c r="A19" s="43" t="s">
        <v>353</v>
      </c>
      <c r="B19" s="41" t="s">
        <v>87</v>
      </c>
      <c r="C19" s="54">
        <v>55</v>
      </c>
      <c r="D19" s="44" t="s">
        <v>351</v>
      </c>
      <c r="E19" s="41" t="s">
        <v>171</v>
      </c>
      <c r="F19" s="56"/>
    </row>
    <row r="20" spans="1:6" ht="18" customHeight="1">
      <c r="A20" s="43" t="s">
        <v>354</v>
      </c>
      <c r="B20" s="41" t="s">
        <v>92</v>
      </c>
      <c r="C20" s="54">
        <v>762</v>
      </c>
      <c r="D20" s="44" t="s">
        <v>351</v>
      </c>
      <c r="E20" s="41" t="s">
        <v>232</v>
      </c>
      <c r="F20" s="56"/>
    </row>
    <row r="21" spans="1:6" ht="18" customHeight="1">
      <c r="A21" s="43" t="s">
        <v>355</v>
      </c>
      <c r="B21" s="41" t="s">
        <v>97</v>
      </c>
      <c r="C21" s="54"/>
      <c r="D21" s="44" t="s">
        <v>351</v>
      </c>
      <c r="E21" s="41" t="s">
        <v>233</v>
      </c>
      <c r="F21" s="56"/>
    </row>
    <row r="22" spans="1:6" ht="18" customHeight="1">
      <c r="A22" s="57" t="s">
        <v>356</v>
      </c>
      <c r="B22" s="58" t="s">
        <v>102</v>
      </c>
      <c r="C22" s="59"/>
      <c r="D22" s="60" t="s">
        <v>351</v>
      </c>
      <c r="E22" s="58" t="s">
        <v>174</v>
      </c>
      <c r="F22" s="61"/>
    </row>
    <row r="24" ht="14.25">
      <c r="C24" s="30">
        <v>7</v>
      </c>
    </row>
  </sheetData>
  <sheetProtection/>
  <mergeCells count="3">
    <mergeCell ref="A1:F1"/>
    <mergeCell ref="B3:B4"/>
    <mergeCell ref="E3:E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3" width="7.00390625" style="19" customWidth="1"/>
    <col min="4" max="4" width="12.25390625" style="19" customWidth="1"/>
    <col min="5" max="5" width="9.00390625" style="19" customWidth="1"/>
    <col min="6" max="6" width="18.00390625" style="19" customWidth="1"/>
    <col min="7" max="7" width="11.375" style="19" customWidth="1"/>
    <col min="8" max="8" width="10.75390625" style="19" customWidth="1"/>
    <col min="9" max="9" width="18.875" style="19" customWidth="1"/>
    <col min="10" max="10" width="17.25390625" style="19" customWidth="1"/>
    <col min="11" max="16384" width="9.00390625" style="19" customWidth="1"/>
  </cols>
  <sheetData>
    <row r="1" spans="1:10" ht="20.25">
      <c r="A1" s="20" t="s">
        <v>357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4.25">
      <c r="A2" s="22" t="s">
        <v>177</v>
      </c>
      <c r="B2" s="23"/>
      <c r="C2" s="23"/>
      <c r="D2" s="23"/>
      <c r="E2" s="23"/>
      <c r="F2" s="23"/>
      <c r="G2" s="23"/>
      <c r="H2" s="24"/>
      <c r="I2" s="24"/>
      <c r="J2" s="31" t="s">
        <v>2</v>
      </c>
    </row>
    <row r="3" spans="1:10" ht="19.5" customHeight="1">
      <c r="A3" s="25" t="s">
        <v>5</v>
      </c>
      <c r="B3" s="25"/>
      <c r="C3" s="25"/>
      <c r="D3" s="25"/>
      <c r="E3" s="25" t="s">
        <v>189</v>
      </c>
      <c r="F3" s="25" t="s">
        <v>274</v>
      </c>
      <c r="G3" s="25" t="s">
        <v>279</v>
      </c>
      <c r="H3" s="26" t="s">
        <v>358</v>
      </c>
      <c r="I3" s="26"/>
      <c r="J3" s="26"/>
    </row>
    <row r="4" spans="1:10" ht="19.5" customHeight="1">
      <c r="A4" s="25" t="s">
        <v>243</v>
      </c>
      <c r="B4" s="25"/>
      <c r="C4" s="25"/>
      <c r="D4" s="25" t="s">
        <v>185</v>
      </c>
      <c r="E4" s="25"/>
      <c r="F4" s="25"/>
      <c r="G4" s="25"/>
      <c r="H4" s="25" t="s">
        <v>226</v>
      </c>
      <c r="I4" s="25" t="s">
        <v>287</v>
      </c>
      <c r="J4" s="25" t="s">
        <v>312</v>
      </c>
    </row>
    <row r="5" spans="1:10" ht="19.5" customHeight="1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ht="19.5" customHeight="1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9.5" customHeight="1">
      <c r="A7" s="25" t="s">
        <v>186</v>
      </c>
      <c r="B7" s="25" t="s">
        <v>187</v>
      </c>
      <c r="C7" s="25" t="s">
        <v>188</v>
      </c>
      <c r="D7" s="25" t="s">
        <v>10</v>
      </c>
      <c r="E7" s="25" t="s">
        <v>12</v>
      </c>
      <c r="F7" s="25">
        <v>2</v>
      </c>
      <c r="G7" s="25">
        <v>3</v>
      </c>
      <c r="H7" s="25">
        <v>4</v>
      </c>
      <c r="I7" s="25">
        <v>5</v>
      </c>
      <c r="J7" s="25">
        <v>6</v>
      </c>
    </row>
    <row r="8" spans="1:10" ht="19.5" customHeight="1">
      <c r="A8" s="25"/>
      <c r="B8" s="25"/>
      <c r="C8" s="25"/>
      <c r="D8" s="25" t="s">
        <v>189</v>
      </c>
      <c r="E8" s="27"/>
      <c r="F8" s="27"/>
      <c r="G8" s="27"/>
      <c r="H8" s="27"/>
      <c r="I8" s="27"/>
      <c r="J8" s="27"/>
    </row>
    <row r="9" spans="1:10" ht="21.75" customHeight="1">
      <c r="A9" s="28">
        <v>2100302</v>
      </c>
      <c r="B9" s="29"/>
      <c r="C9" s="29"/>
      <c r="D9" s="29" t="s">
        <v>195</v>
      </c>
      <c r="E9" s="29">
        <f>G9+H9</f>
        <v>7.4</v>
      </c>
      <c r="F9" s="29"/>
      <c r="G9" s="29">
        <v>3.85</v>
      </c>
      <c r="H9" s="29">
        <f>I9+J9</f>
        <v>3.55</v>
      </c>
      <c r="I9" s="29">
        <v>3.55</v>
      </c>
      <c r="J9" s="29"/>
    </row>
    <row r="10" spans="1:10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21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1.7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21.7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21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21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21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21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21.7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21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2" ht="14.25">
      <c r="F22" s="30">
        <v>8</v>
      </c>
    </row>
  </sheetData>
  <sheetProtection/>
  <mergeCells count="14">
    <mergeCell ref="A1:J1"/>
    <mergeCell ref="A3:D3"/>
    <mergeCell ref="H3:J3"/>
    <mergeCell ref="A7:A8"/>
    <mergeCell ref="B7:B8"/>
    <mergeCell ref="C7:C8"/>
    <mergeCell ref="D4:D6"/>
    <mergeCell ref="E3:E6"/>
    <mergeCell ref="F3:F6"/>
    <mergeCell ref="G3:G6"/>
    <mergeCell ref="H4:H6"/>
    <mergeCell ref="I4:I6"/>
    <mergeCell ref="J4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1" t="s">
        <v>359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3" t="s">
        <v>177</v>
      </c>
      <c r="B2" s="3"/>
      <c r="C2" s="3"/>
      <c r="D2" s="3"/>
      <c r="E2" s="4"/>
      <c r="F2" s="5"/>
      <c r="G2" s="6"/>
      <c r="H2" s="6"/>
      <c r="I2" s="6"/>
      <c r="J2" s="6"/>
      <c r="K2" s="6"/>
      <c r="L2" s="6"/>
      <c r="M2" s="6"/>
      <c r="N2" s="17" t="s">
        <v>2</v>
      </c>
    </row>
    <row r="3" spans="1:14" ht="24" customHeight="1">
      <c r="A3" s="7" t="s">
        <v>5</v>
      </c>
      <c r="B3" s="8"/>
      <c r="C3" s="8"/>
      <c r="D3" s="8"/>
      <c r="E3" s="8" t="s">
        <v>241</v>
      </c>
      <c r="F3" s="8"/>
      <c r="G3" s="8"/>
      <c r="H3" s="8"/>
      <c r="I3" s="8" t="s">
        <v>242</v>
      </c>
      <c r="J3" s="8"/>
      <c r="K3" s="8"/>
      <c r="L3" s="8"/>
      <c r="M3" s="8"/>
      <c r="N3" s="8"/>
    </row>
    <row r="4" spans="1:14" ht="18" customHeight="1">
      <c r="A4" s="9" t="s">
        <v>243</v>
      </c>
      <c r="B4" s="10"/>
      <c r="C4" s="10"/>
      <c r="D4" s="10" t="s">
        <v>185</v>
      </c>
      <c r="E4" s="10" t="s">
        <v>189</v>
      </c>
      <c r="F4" s="10" t="s">
        <v>214</v>
      </c>
      <c r="G4" s="10" t="s">
        <v>215</v>
      </c>
      <c r="H4" s="10"/>
      <c r="I4" s="10" t="s">
        <v>189</v>
      </c>
      <c r="J4" s="10" t="s">
        <v>214</v>
      </c>
      <c r="K4" s="10"/>
      <c r="L4" s="10"/>
      <c r="M4" s="10" t="s">
        <v>215</v>
      </c>
      <c r="N4" s="10"/>
    </row>
    <row r="5" spans="1:14" ht="14.25">
      <c r="A5" s="9"/>
      <c r="B5" s="10"/>
      <c r="C5" s="10"/>
      <c r="D5" s="10"/>
      <c r="E5" s="10"/>
      <c r="F5" s="10"/>
      <c r="G5" s="10" t="s">
        <v>226</v>
      </c>
      <c r="H5" s="10" t="s">
        <v>244</v>
      </c>
      <c r="I5" s="10"/>
      <c r="J5" s="10" t="s">
        <v>226</v>
      </c>
      <c r="K5" s="10" t="s">
        <v>245</v>
      </c>
      <c r="L5" s="10" t="s">
        <v>246</v>
      </c>
      <c r="M5" s="10" t="s">
        <v>226</v>
      </c>
      <c r="N5" s="10" t="s">
        <v>244</v>
      </c>
    </row>
    <row r="6" spans="1:14" ht="14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8.75" customHeight="1">
      <c r="A7" s="9" t="s">
        <v>186</v>
      </c>
      <c r="B7" s="10" t="s">
        <v>187</v>
      </c>
      <c r="C7" s="10" t="s">
        <v>188</v>
      </c>
      <c r="D7" s="10" t="s">
        <v>10</v>
      </c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</row>
    <row r="8" spans="1:14" ht="18.75" customHeight="1">
      <c r="A8" s="12"/>
      <c r="B8" s="13"/>
      <c r="C8" s="13"/>
      <c r="D8" s="13" t="s">
        <v>189</v>
      </c>
      <c r="E8" s="14"/>
      <c r="F8" s="14"/>
      <c r="G8" s="14"/>
      <c r="H8" s="14"/>
      <c r="I8" s="18"/>
      <c r="J8" s="18"/>
      <c r="K8" s="18"/>
      <c r="L8" s="18"/>
      <c r="M8" s="18"/>
      <c r="N8" s="18"/>
    </row>
    <row r="9" spans="1:14" ht="22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22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22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22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2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22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22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22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22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22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22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22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ht="18.75" customHeight="1"/>
    <row r="22" ht="14.25">
      <c r="H22" s="16">
        <v>9</v>
      </c>
    </row>
  </sheetData>
  <sheetProtection/>
  <mergeCells count="22">
    <mergeCell ref="A1:N1"/>
    <mergeCell ref="A3:D3"/>
    <mergeCell ref="E3:H3"/>
    <mergeCell ref="I3:N3"/>
    <mergeCell ref="G4:H4"/>
    <mergeCell ref="J4:L4"/>
    <mergeCell ref="M4:N4"/>
    <mergeCell ref="A7:A8"/>
    <mergeCell ref="B7:B8"/>
    <mergeCell ref="C7:C8"/>
    <mergeCell ref="D4:D6"/>
    <mergeCell ref="E4:E6"/>
    <mergeCell ref="F4:F6"/>
    <mergeCell ref="G5:G6"/>
    <mergeCell ref="H5:H6"/>
    <mergeCell ref="I4:I6"/>
    <mergeCell ref="J5:J6"/>
    <mergeCell ref="K5:K6"/>
    <mergeCell ref="L5:L6"/>
    <mergeCell ref="M5:M6"/>
    <mergeCell ref="N5:N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2016-07-05T14:23:36Z</cp:lastPrinted>
  <dcterms:created xsi:type="dcterms:W3CDTF">2011-09-13T11:12:31Z</dcterms:created>
  <dcterms:modified xsi:type="dcterms:W3CDTF">2017-07-26T02:16:39Z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