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056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<sst xmlns="http://schemas.openxmlformats.org/spreadsheetml/2006/main" count="426" uniqueCount="238">
  <si>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</si>
  <si>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</si>
  <si>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</si>
  <si>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</si>
  <si>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</si>
  <si>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</si>
  <si>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</si>
  <si>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</si>
  <si>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</si>
  <si>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</si>
  <si>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</si>
  <si>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</si>
  <si>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</si>
  <si>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</si>
  <si>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</si>
  <si>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</si>
  <si>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</si>
  <si>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</si>
  <si>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</si>
  <si>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</si>
  <si>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</si>
  <si>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</si>
  <si>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</si>
  <si>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</si>
  <si>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</si>
  <si>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</si>
  <si>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</si>
  <si>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</si>
  <si>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</si>
  <si>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</si>
  <si>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</si>
  <si>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</si>
  <si>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</si>
  <si>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</si>
  <si>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</si>
  <si>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</si>
  <si>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</si>
  <si>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</si>
  <si>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</si>
  <si>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</si>
  <si>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</si>
  <si>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</si>
  <si>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</si>
  <si>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</si>
  <si>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</si>
  <si>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</si>
  <si>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</si>
  <si>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</si>
  <si>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</si>
  <si>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</si>
  <si>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</si>
  <si>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</si>
  <si>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</si>
  <si>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</si>
  <si>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</si>
  <si>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</si>
  <si>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</si>
  <si>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</si>
  <si>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</si>
  <si>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</si>
  <si>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</si>
  <si>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</si>
  <si>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</si>
  <si>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</si>
  <si>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</si>
  <si>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</si>
  <si>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</si>
  <si>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</si>
  <si>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</si>
  <si>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</si>
  <si>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</si>
  <si>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</si>
  <si>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</si>
  <si>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</si>
  <si>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</si>
  <si>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</si>
  <si>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</si>
  <si>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</si>
  <si>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</si>
  <si>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</si>
  <si>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</si>
  <si>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</si>
  <si>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</si>
  <si>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</si>
  <si>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</si>
  <si>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</si>
  <si>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</si>
  <si>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</si>
  <si>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</si>
  <si>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</si>
  <si>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</si>
  <si>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</si>
  <si>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</si>
  <si>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</si>
  <si>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</si>
  <si>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</si>
  <si>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</si>
  <si>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</si>
  <si>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</si>
  <si>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</si>
  <si>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</si>
  <si>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</si>
  <si>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</si>
  <si>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</si>
  <si>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</si>
  <si>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</si>
  <si>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</si>
  <si>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</si>
  <si>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</si>
  <si>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</si>
  <si>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</si>
  <si>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</si>
  <si>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</si>
  <si>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</si>
  <si>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</si>
  <si>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</si>
  <si>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</si>
  <si>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</si>
  <si>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</si>
  <si>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</si>
  <si>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</si>
  <si>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</si>
  <si>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</si>
  <si>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</si>
  <si>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</si>
  <si>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</si>
  <si>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</si>
  <si>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</si>
  <si>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</si>
  <si>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</si>
  <si>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</si>
  <si>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</si>
  <si>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</si>
  <si>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</si>
  <si>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</si>
  <si>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</si>
  <si>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</si>
  <si>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</si>
  <si>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</si>
  <si>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</si>
  <si>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</si>
  <si>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</si>
  <si>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</si>
  <si>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</si>
  <si>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</si>
  <si>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</si>
  <si>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</si>
  <si>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</si>
  <si>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</si>
  <si>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</si>
  <si>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</si>
  <si>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</si>
  <si>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</si>
  <si>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</si>
  <si>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</si>
  <si>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</si>
  <si>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</si>
  <si>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</si>
  <si>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</si>
  <si>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</si>
  <si>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</si>
  <si>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</si>
  <si>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</si>
  <si>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</si>
  <si>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</si>
  <si>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</si>
  <si>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</si>
  <si>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</si>
  <si>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</si>
  <si>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</si>
  <si>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</si>
  <si>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</si>
  <si>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</si>
  <si>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</si>
  <si>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</si>
  <si>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</si>
  <si>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</si>
  <si>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</si>
  <si>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</si>
  <si>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</si>
  <si>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</si>
  <si>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</si>
  <si>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</si>
  <si>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</si>
  <si>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</si>
  <si>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</si>
  <si>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</si>
  <si>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</si>
  <si>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</si>
  <si>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</si>
  <si>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</si>
  <si>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</si>
  <si>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</si>
  <si>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</si>
  <si>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</si>
  <si>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</si>
  <si>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</si>
  <si>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</si>
  <si>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</si>
  <si>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</si>
  <si>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</si>
  <si>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</si>
  <si>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</si>
  <si>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</si>
  <si>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</si>
  <si>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</si>
  <si>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</si>
  <si>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</si>
  <si>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</si>
  <si>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</si>
  <si>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</si>
  <si>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医疗卫生与计划生育支出</t>
  </si>
  <si>
    <t>公共卫生</t>
  </si>
  <si>
    <t xml:space="preserve">  重大公共卫生专项</t>
  </si>
  <si>
    <t>社会保障和就业支出</t>
  </si>
  <si>
    <t>行政事业单位离退休</t>
  </si>
  <si>
    <t xml:space="preserve">  事业单位离退休</t>
  </si>
  <si>
    <t>医疗保障</t>
  </si>
  <si>
    <t xml:space="preserve">  事业单位医疗</t>
  </si>
  <si>
    <r>
      <t>2016</t>
    </r>
    <r>
      <rPr>
        <sz val="10"/>
        <rFont val="宋体"/>
        <family val="0"/>
      </rPr>
      <t>年预算</t>
    </r>
  </si>
  <si>
    <t>210</t>
  </si>
  <si>
    <t>21004</t>
  </si>
  <si>
    <t>21002</t>
  </si>
  <si>
    <t>20805</t>
  </si>
  <si>
    <t>2100409</t>
  </si>
  <si>
    <t>公立医院</t>
  </si>
  <si>
    <t>208</t>
  </si>
  <si>
    <t>21005</t>
  </si>
  <si>
    <t xml:space="preserve">  综合医院</t>
  </si>
  <si>
    <t>2080502</t>
  </si>
  <si>
    <t>2100502</t>
  </si>
  <si>
    <t>2100201</t>
  </si>
  <si>
    <t/>
  </si>
  <si>
    <t>23.7</t>
  </si>
  <si>
    <t>0</t>
  </si>
  <si>
    <t>15.2</t>
  </si>
  <si>
    <t>8.5</t>
  </si>
  <si>
    <t>单位名称：乐昌市第二人民医院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</si>
</sst>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#,##0.00_ "/>
    <numFmt numFmtId="187" formatCode="#,##0.0_ "/>
    <numFmt numFmtId="188" formatCode="_(\$* #,##0.00_);_(\$* \(#,##0.00\);_(\$* &quot;-&quot;??_);_(@_)"/>
    <numFmt numFmtId="189" formatCode="_(\$* #,##0_);_(\$* \(#,##0\);_(\$* &quot;-&quot;_);_(@_)"/>
    <numFmt numFmtId="190" formatCode="_(* #,##0.00_);_(* \(#,##0.00\);_(* &quot;-&quot;??_);_(@_)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41" applyNumberFormat="1" applyFont="1" applyFill="1" applyBorder="1" applyAlignment="1">
      <alignment/>
    </xf>
    <xf numFmtId="0" fontId="5" fillId="24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24" borderId="11" xfId="43" applyNumberFormat="1" applyFont="1" applyFill="1" applyBorder="1" applyAlignment="1">
      <alignment horizontal="center" vertical="center" wrapText="1" shrinkToFit="1"/>
    </xf>
    <xf numFmtId="0" fontId="0" fillId="24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0" xfId="48">
      <alignment/>
      <protection/>
    </xf>
    <xf numFmtId="0" fontId="12" fillId="0" borderId="0" xfId="48" applyFont="1" applyAlignment="1">
      <alignment horizontal="right"/>
      <protection/>
    </xf>
    <xf numFmtId="0" fontId="11" fillId="0" borderId="12" xfId="48" applyFont="1" applyFill="1" applyBorder="1" applyAlignment="1">
      <alignment horizontal="center" vertical="center" wrapText="1" shrinkToFit="1"/>
      <protection/>
    </xf>
    <xf numFmtId="0" fontId="11" fillId="0" borderId="12" xfId="48" applyFont="1" applyFill="1" applyBorder="1" applyAlignment="1">
      <alignment horizontal="center" vertical="center" shrinkToFit="1"/>
      <protection/>
    </xf>
    <xf numFmtId="0" fontId="11" fillId="0" borderId="13" xfId="48" applyFont="1" applyFill="1" applyBorder="1" applyAlignment="1">
      <alignment horizontal="center" vertical="center" wrapText="1" shrinkToFit="1"/>
      <protection/>
    </xf>
    <xf numFmtId="4" fontId="11" fillId="0" borderId="13" xfId="48" applyNumberFormat="1" applyFont="1" applyFill="1" applyBorder="1" applyAlignment="1">
      <alignment horizontal="right" vertical="center" shrinkToFit="1"/>
      <protection/>
    </xf>
    <xf numFmtId="0" fontId="5" fillId="24" borderId="10" xfId="40" applyFont="1" applyFill="1" applyBorder="1" applyAlignment="1">
      <alignment horizontal="center" vertical="center" wrapText="1" shrinkToFit="1"/>
    </xf>
    <xf numFmtId="0" fontId="18" fillId="24" borderId="10" xfId="40" applyFont="1" applyFill="1" applyBorder="1" applyAlignment="1">
      <alignment horizontal="center" vertical="center" wrapText="1" shrinkToFit="1"/>
    </xf>
    <xf numFmtId="0" fontId="5" fillId="24" borderId="10" xfId="40" applyFont="1" applyFill="1" applyBorder="1" applyAlignment="1">
      <alignment horizontal="left" vertical="center" wrapText="1" shrinkToFit="1"/>
    </xf>
    <xf numFmtId="4" fontId="5" fillId="0" borderId="10" xfId="40" applyNumberFormat="1" applyFont="1" applyBorder="1" applyAlignment="1">
      <alignment horizontal="center" shrinkToFit="1"/>
    </xf>
    <xf numFmtId="4" fontId="5" fillId="0" borderId="10" xfId="40" applyNumberFormat="1" applyFont="1" applyBorder="1" applyAlignment="1">
      <alignment horizontal="right"/>
    </xf>
    <xf numFmtId="0" fontId="5" fillId="24" borderId="10" xfId="40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42" applyFill="1">
      <alignment/>
      <protection/>
    </xf>
    <xf numFmtId="0" fontId="9" fillId="0" borderId="0" xfId="42" applyFont="1" applyFill="1" applyAlignment="1">
      <alignment horizontal="center"/>
      <protection/>
    </xf>
    <xf numFmtId="0" fontId="9" fillId="0" borderId="0" xfId="42" applyFont="1" applyFill="1" applyAlignment="1">
      <alignment horizontal="right"/>
      <protection/>
    </xf>
    <xf numFmtId="0" fontId="12" fillId="0" borderId="0" xfId="42" applyFont="1" applyFill="1" applyAlignment="1">
      <alignment horizontal="right"/>
      <protection/>
    </xf>
    <xf numFmtId="0" fontId="11" fillId="0" borderId="12" xfId="42" applyFont="1" applyFill="1" applyBorder="1" applyAlignment="1">
      <alignment horizontal="center" vertical="center" wrapText="1" shrinkToFit="1"/>
      <protection/>
    </xf>
    <xf numFmtId="0" fontId="11" fillId="0" borderId="12" xfId="42" applyFont="1" applyFill="1" applyBorder="1" applyAlignment="1">
      <alignment horizontal="center" vertical="center" shrinkToFit="1"/>
      <protection/>
    </xf>
    <xf numFmtId="4" fontId="11" fillId="0" borderId="12" xfId="42" applyNumberFormat="1" applyFont="1" applyFill="1" applyBorder="1" applyAlignment="1">
      <alignment horizontal="right" vertical="center" shrinkToFit="1"/>
      <protection/>
    </xf>
    <xf numFmtId="0" fontId="11" fillId="0" borderId="12" xfId="42" applyFont="1" applyFill="1" applyBorder="1" applyAlignment="1">
      <alignment horizontal="left" vertical="center" shrinkToFit="1"/>
      <protection/>
    </xf>
    <xf numFmtId="0" fontId="11" fillId="0" borderId="12" xfId="42" applyFont="1" applyFill="1" applyBorder="1" applyAlignment="1">
      <alignment horizontal="right" vertical="center" shrinkToFit="1"/>
      <protection/>
    </xf>
    <xf numFmtId="0" fontId="2" fillId="0" borderId="0" xfId="44" applyFill="1">
      <alignment/>
      <protection/>
    </xf>
    <xf numFmtId="0" fontId="9" fillId="0" borderId="0" xfId="44" applyFont="1" applyFill="1" applyAlignment="1">
      <alignment horizontal="center"/>
      <protection/>
    </xf>
    <xf numFmtId="0" fontId="9" fillId="0" borderId="0" xfId="44" applyFont="1" applyFill="1" applyAlignment="1">
      <alignment horizontal="right"/>
      <protection/>
    </xf>
    <xf numFmtId="0" fontId="11" fillId="0" borderId="12" xfId="44" applyFont="1" applyFill="1" applyBorder="1" applyAlignment="1">
      <alignment horizontal="center" vertical="center" wrapText="1" shrinkToFit="1"/>
      <protection/>
    </xf>
    <xf numFmtId="0" fontId="11" fillId="0" borderId="12" xfId="44" applyFont="1" applyFill="1" applyBorder="1" applyAlignment="1">
      <alignment horizontal="center" vertical="center" shrinkToFit="1"/>
      <protection/>
    </xf>
    <xf numFmtId="0" fontId="11" fillId="0" borderId="14" xfId="44" applyFont="1" applyFill="1" applyBorder="1" applyAlignment="1">
      <alignment horizontal="center" vertical="center" wrapText="1" shrinkToFit="1"/>
      <protection/>
    </xf>
    <xf numFmtId="4" fontId="11" fillId="0" borderId="12" xfId="44" applyNumberFormat="1" applyFont="1" applyFill="1" applyBorder="1" applyAlignment="1">
      <alignment horizontal="right" vertical="center" shrinkToFit="1"/>
      <protection/>
    </xf>
    <xf numFmtId="4" fontId="11" fillId="0" borderId="14" xfId="44" applyNumberFormat="1" applyFont="1" applyFill="1" applyBorder="1" applyAlignment="1">
      <alignment horizontal="right" vertical="center" shrinkToFit="1"/>
      <protection/>
    </xf>
    <xf numFmtId="0" fontId="9" fillId="0" borderId="15" xfId="45" applyFont="1" applyFill="1" applyBorder="1" applyAlignment="1">
      <alignment horizontal="center" vertical="center" wrapText="1" shrinkToFit="1"/>
      <protection/>
    </xf>
    <xf numFmtId="0" fontId="9" fillId="0" borderId="12" xfId="45" applyFont="1" applyFill="1" applyBorder="1" applyAlignment="1">
      <alignment horizontal="center" vertical="center" wrapText="1" shrinkToFit="1"/>
      <protection/>
    </xf>
    <xf numFmtId="0" fontId="9" fillId="0" borderId="12" xfId="45" applyFont="1" applyFill="1" applyBorder="1" applyAlignment="1">
      <alignment horizontal="left" vertical="center" shrinkToFit="1"/>
      <protection/>
    </xf>
    <xf numFmtId="0" fontId="11" fillId="0" borderId="12" xfId="44" applyFont="1" applyFill="1" applyBorder="1" applyAlignment="1">
      <alignment horizontal="right" vertical="center" shrinkToFit="1"/>
      <protection/>
    </xf>
    <xf numFmtId="0" fontId="11" fillId="0" borderId="14" xfId="44" applyFont="1" applyFill="1" applyBorder="1" applyAlignment="1">
      <alignment horizontal="right" vertical="center" shrinkToFit="1"/>
      <protection/>
    </xf>
    <xf numFmtId="0" fontId="2" fillId="0" borderId="0" xfId="46" applyFont="1" applyFill="1">
      <alignment/>
      <protection/>
    </xf>
    <xf numFmtId="0" fontId="12" fillId="0" borderId="0" xfId="46" applyFont="1" applyFill="1" applyAlignment="1">
      <alignment horizontal="center"/>
      <protection/>
    </xf>
    <xf numFmtId="0" fontId="12" fillId="0" borderId="0" xfId="46" applyFont="1" applyFill="1" applyAlignment="1">
      <alignment horizontal="right"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2" fillId="0" borderId="11" xfId="46" applyFont="1" applyFill="1" applyBorder="1" applyAlignment="1">
      <alignment horizontal="center" vertical="center" wrapText="1"/>
      <protection/>
    </xf>
    <xf numFmtId="0" fontId="12" fillId="0" borderId="11" xfId="46" applyFont="1" applyFill="1" applyBorder="1" applyAlignment="1">
      <alignment horizontal="left" vertical="center"/>
      <protection/>
    </xf>
    <xf numFmtId="4" fontId="12" fillId="0" borderId="11" xfId="46" applyNumberFormat="1" applyFont="1" applyFill="1" applyBorder="1" applyAlignment="1">
      <alignment horizontal="right" vertical="center" shrinkToFit="1"/>
      <protection/>
    </xf>
    <xf numFmtId="0" fontId="12" fillId="0" borderId="11" xfId="46" applyFont="1" applyFill="1" applyBorder="1" applyAlignment="1">
      <alignment horizontal="right" vertical="center" shrinkToFit="1"/>
      <protection/>
    </xf>
    <xf numFmtId="0" fontId="12" fillId="0" borderId="11" xfId="46" applyFont="1" applyFill="1" applyBorder="1" applyAlignment="1">
      <alignment horizontal="left" vertical="center" shrinkToFit="1"/>
      <protection/>
    </xf>
    <xf numFmtId="0" fontId="19" fillId="0" borderId="11" xfId="46" applyFont="1" applyFill="1" applyBorder="1" applyAlignment="1">
      <alignment horizontal="center" vertical="center"/>
      <protection/>
    </xf>
    <xf numFmtId="0" fontId="19" fillId="0" borderId="11" xfId="46" applyFont="1" applyFill="1" applyBorder="1" applyAlignment="1">
      <alignment vertical="center"/>
      <protection/>
    </xf>
    <xf numFmtId="0" fontId="12" fillId="0" borderId="11" xfId="46" applyFont="1" applyFill="1" applyBorder="1" applyAlignment="1">
      <alignment vertical="center"/>
      <protection/>
    </xf>
    <xf numFmtId="0" fontId="2" fillId="0" borderId="0" xfId="45" applyFill="1">
      <alignment/>
      <protection/>
    </xf>
    <xf numFmtId="0" fontId="12" fillId="0" borderId="0" xfId="45" applyFont="1" applyFill="1" applyAlignment="1">
      <alignment horizontal="right"/>
      <protection/>
    </xf>
    <xf numFmtId="0" fontId="11" fillId="0" borderId="12" xfId="45" applyFont="1" applyFill="1" applyBorder="1" applyAlignment="1">
      <alignment horizontal="center" vertical="center" shrinkToFit="1"/>
      <protection/>
    </xf>
    <xf numFmtId="0" fontId="9" fillId="0" borderId="12" xfId="45" applyFont="1" applyFill="1" applyBorder="1" applyAlignment="1">
      <alignment horizontal="center" vertical="center" shrinkToFit="1"/>
      <protection/>
    </xf>
    <xf numFmtId="4" fontId="9" fillId="0" borderId="12" xfId="45" applyNumberFormat="1" applyFont="1" applyFill="1" applyBorder="1" applyAlignment="1">
      <alignment horizontal="right" vertical="center" shrinkToFit="1"/>
      <protection/>
    </xf>
    <xf numFmtId="0" fontId="9" fillId="0" borderId="12" xfId="45" applyFont="1" applyFill="1" applyBorder="1" applyAlignment="1">
      <alignment horizontal="right" vertical="center" shrinkToFit="1"/>
      <protection/>
    </xf>
    <xf numFmtId="184" fontId="0" fillId="0" borderId="11" xfId="0" applyNumberFormat="1" applyBorder="1" applyAlignment="1">
      <alignment vertical="center"/>
    </xf>
    <xf numFmtId="184" fontId="9" fillId="0" borderId="12" xfId="47" applyNumberFormat="1" applyFont="1" applyFill="1" applyBorder="1" applyAlignment="1">
      <alignment horizontal="right" vertical="center" shrinkToFit="1"/>
      <protection/>
    </xf>
    <xf numFmtId="4" fontId="19" fillId="0" borderId="11" xfId="46" applyNumberFormat="1" applyFont="1" applyFill="1" applyBorder="1" applyAlignment="1">
      <alignment vertical="center"/>
      <protection/>
    </xf>
    <xf numFmtId="0" fontId="11" fillId="0" borderId="16" xfId="42" applyFont="1" applyFill="1" applyBorder="1" applyAlignment="1">
      <alignment horizontal="left" vertical="center" shrinkToFit="1"/>
      <protection/>
    </xf>
    <xf numFmtId="0" fontId="11" fillId="0" borderId="17" xfId="42" applyFont="1" applyFill="1" applyBorder="1" applyAlignment="1">
      <alignment horizontal="left" vertical="center" shrinkToFit="1"/>
      <protection/>
    </xf>
    <xf numFmtId="0" fontId="11" fillId="0" borderId="13" xfId="42" applyFont="1" applyFill="1" applyBorder="1" applyAlignment="1">
      <alignment horizontal="left" vertical="center" shrinkToFit="1"/>
      <protection/>
    </xf>
    <xf numFmtId="4" fontId="11" fillId="0" borderId="13" xfId="42" applyNumberFormat="1" applyFont="1" applyFill="1" applyBorder="1" applyAlignment="1">
      <alignment horizontal="right" vertical="center" shrinkToFit="1"/>
      <protection/>
    </xf>
    <xf numFmtId="0" fontId="11" fillId="0" borderId="13" xfId="42" applyFont="1" applyFill="1" applyBorder="1" applyAlignment="1">
      <alignment horizontal="right" vertical="center" shrinkToFit="1"/>
      <protection/>
    </xf>
    <xf numFmtId="0" fontId="11" fillId="0" borderId="11" xfId="42" applyFont="1" applyFill="1" applyBorder="1" applyAlignment="1">
      <alignment horizontal="left" vertical="center" shrinkToFit="1"/>
      <protection/>
    </xf>
    <xf numFmtId="0" fontId="0" fillId="0" borderId="11" xfId="0" applyFill="1" applyBorder="1" applyAlignment="1">
      <alignment vertical="center"/>
    </xf>
    <xf numFmtId="4" fontId="11" fillId="0" borderId="11" xfId="42" applyNumberFormat="1" applyFont="1" applyFill="1" applyBorder="1" applyAlignment="1">
      <alignment horizontal="right" vertical="center" shrinkToFit="1"/>
      <protection/>
    </xf>
    <xf numFmtId="0" fontId="11" fillId="0" borderId="16" xfId="43" applyFont="1" applyFill="1" applyBorder="1" applyAlignment="1">
      <alignment horizontal="left" vertical="center" shrinkToFit="1"/>
    </xf>
    <xf numFmtId="0" fontId="11" fillId="0" borderId="17" xfId="43" applyFont="1" applyFill="1" applyBorder="1" applyAlignment="1">
      <alignment horizontal="left" vertical="center" shrinkToFit="1"/>
    </xf>
    <xf numFmtId="0" fontId="11" fillId="0" borderId="12" xfId="43" applyFont="1" applyFill="1" applyBorder="1" applyAlignment="1">
      <alignment horizontal="left" vertical="center" shrinkToFit="1"/>
    </xf>
    <xf numFmtId="4" fontId="11" fillId="0" borderId="12" xfId="43" applyNumberFormat="1" applyFont="1" applyFill="1" applyBorder="1" applyAlignment="1">
      <alignment horizontal="right" vertical="center" shrinkToFit="1"/>
    </xf>
    <xf numFmtId="0" fontId="11" fillId="0" borderId="12" xfId="43" applyFont="1" applyFill="1" applyBorder="1" applyAlignment="1">
      <alignment horizontal="right" vertical="center" shrinkToFit="1"/>
    </xf>
    <xf numFmtId="0" fontId="11" fillId="0" borderId="13" xfId="44" applyFont="1" applyFill="1" applyBorder="1" applyAlignment="1">
      <alignment horizontal="right" vertical="center" shrinkToFit="1"/>
      <protection/>
    </xf>
    <xf numFmtId="0" fontId="11" fillId="0" borderId="18" xfId="44" applyFont="1" applyFill="1" applyBorder="1" applyAlignment="1">
      <alignment horizontal="right" vertical="center" shrinkToFit="1"/>
      <protection/>
    </xf>
    <xf numFmtId="0" fontId="11" fillId="0" borderId="19" xfId="42" applyFont="1" applyFill="1" applyBorder="1" applyAlignment="1">
      <alignment horizontal="left" vertical="center" shrinkToFit="1"/>
      <protection/>
    </xf>
    <xf numFmtId="0" fontId="11" fillId="0" borderId="20" xfId="42" applyFont="1" applyFill="1" applyBorder="1" applyAlignment="1">
      <alignment horizontal="left" vertical="center" shrinkToFit="1"/>
      <protection/>
    </xf>
    <xf numFmtId="4" fontId="11" fillId="0" borderId="21" xfId="42" applyNumberFormat="1" applyFont="1" applyFill="1" applyBorder="1" applyAlignment="1">
      <alignment horizontal="right" vertical="center" shrinkToFit="1"/>
      <protection/>
    </xf>
    <xf numFmtId="0" fontId="0" fillId="0" borderId="21" xfId="0" applyFill="1" applyBorder="1" applyAlignment="1">
      <alignment vertical="center"/>
    </xf>
    <xf numFmtId="184" fontId="0" fillId="0" borderId="11" xfId="43" applyNumberFormat="1" applyFont="1" applyFill="1" applyBorder="1" applyAlignment="1">
      <alignment/>
    </xf>
    <xf numFmtId="0" fontId="0" fillId="0" borderId="11" xfId="0" applyBorder="1" applyAlignment="1">
      <alignment vertical="center" shrinkToFit="1"/>
    </xf>
    <xf numFmtId="0" fontId="9" fillId="0" borderId="22" xfId="48" applyFont="1" applyBorder="1" applyAlignment="1">
      <alignment/>
      <protection/>
    </xf>
    <xf numFmtId="0" fontId="9" fillId="0" borderId="22" xfId="42" applyFont="1" applyFill="1" applyBorder="1" applyAlignment="1">
      <alignment/>
      <protection/>
    </xf>
    <xf numFmtId="0" fontId="9" fillId="0" borderId="22" xfId="44" applyFont="1" applyFill="1" applyBorder="1" applyAlignment="1">
      <alignment/>
      <protection/>
    </xf>
    <xf numFmtId="185" fontId="9" fillId="0" borderId="12" xfId="45" applyNumberFormat="1" applyFont="1" applyFill="1" applyBorder="1" applyAlignment="1">
      <alignment horizontal="right" vertical="center" shrinkToFit="1"/>
      <protection/>
    </xf>
    <xf numFmtId="187" fontId="0" fillId="0" borderId="0" xfId="0" applyNumberFormat="1" applyAlignment="1">
      <alignment vertical="center"/>
    </xf>
    <xf numFmtId="0" fontId="12" fillId="0" borderId="11" xfId="46" applyFont="1" applyFill="1" applyBorder="1" applyAlignment="1">
      <alignment horizontal="center" vertical="center" wrapText="1"/>
      <protection/>
    </xf>
    <xf numFmtId="0" fontId="9" fillId="0" borderId="23" xfId="45" applyFont="1" applyFill="1" applyBorder="1" applyAlignment="1">
      <alignment horizontal="left" vertical="center" shrinkToFit="1"/>
      <protection/>
    </xf>
    <xf numFmtId="0" fontId="11" fillId="0" borderId="23" xfId="44" applyFont="1" applyFill="1" applyBorder="1" applyAlignment="1">
      <alignment horizontal="center" vertical="center" shrinkToFit="1"/>
      <protection/>
    </xf>
    <xf numFmtId="0" fontId="11" fillId="0" borderId="12" xfId="44" applyFont="1" applyFill="1" applyBorder="1" applyAlignment="1">
      <alignment horizontal="center" vertical="center" shrinkToFit="1"/>
      <protection/>
    </xf>
    <xf numFmtId="0" fontId="10" fillId="0" borderId="0" xfId="44" applyFont="1" applyFill="1" applyAlignment="1">
      <alignment horizontal="center"/>
      <protection/>
    </xf>
    <xf numFmtId="0" fontId="11" fillId="0" borderId="24" xfId="44" applyFont="1" applyFill="1" applyBorder="1" applyAlignment="1">
      <alignment horizontal="center" vertical="center" shrinkToFit="1"/>
      <protection/>
    </xf>
    <xf numFmtId="0" fontId="11" fillId="0" borderId="15" xfId="44" applyFont="1" applyFill="1" applyBorder="1" applyAlignment="1">
      <alignment horizontal="center" vertical="center" shrinkToFit="1"/>
      <protection/>
    </xf>
    <xf numFmtId="0" fontId="15" fillId="0" borderId="0" xfId="46" applyFont="1" applyFill="1" applyAlignment="1">
      <alignment horizontal="center"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1" fillId="0" borderId="25" xfId="49" applyBorder="1" applyAlignment="1">
      <alignment horizontal="left" vertical="center" shrinkToFit="1"/>
      <protection/>
    </xf>
    <xf numFmtId="4" fontId="11" fillId="0" borderId="25" xfId="49" applyBorder="1" applyAlignment="1">
      <alignment horizontal="right" vertical="center" shrinkToFit="1"/>
      <protection/>
    </xf>
    <xf numFmtId="4" fontId="11" fillId="0" borderId="25" xfId="50" applyBorder="1" applyAlignment="1">
      <alignment horizontal="right" vertical="center" shrinkToFit="1"/>
      <protection/>
    </xf>
    <xf numFmtId="0" fontId="17" fillId="0" borderId="0" xfId="40" applyNumberFormat="1" applyFont="1" applyFill="1" applyBorder="1" applyAlignment="1">
      <alignment horizontal="center" vertical="center" wrapText="1" shrinkToFit="1"/>
    </xf>
    <xf numFmtId="0" fontId="5" fillId="24" borderId="26" xfId="40" applyFont="1" applyFill="1" applyBorder="1" applyAlignment="1">
      <alignment horizontal="center" vertical="center" wrapText="1" shrinkToFit="1"/>
    </xf>
    <xf numFmtId="0" fontId="5" fillId="24" borderId="12" xfId="40" applyFont="1" applyFill="1" applyBorder="1" applyAlignment="1">
      <alignment horizontal="center" vertical="center" wrapText="1" shrinkToFit="1"/>
    </xf>
    <xf numFmtId="0" fontId="11" fillId="0" borderId="23" xfId="49" applyBorder="1" applyAlignment="1">
      <alignment horizontal="left" vertical="center" shrinkToFit="1"/>
      <protection/>
    </xf>
    <xf numFmtId="0" fontId="11" fillId="0" borderId="25" xfId="49" applyBorder="1" applyAlignment="1">
      <alignment horizontal="left" vertical="center" shrinkToFit="1"/>
      <protection/>
    </xf>
    <xf numFmtId="0" fontId="11" fillId="0" borderId="23" xfId="42" applyFont="1" applyFill="1" applyBorder="1" applyAlignment="1">
      <alignment horizontal="center" vertical="center" shrinkToFit="1"/>
      <protection/>
    </xf>
    <xf numFmtId="0" fontId="11" fillId="0" borderId="12" xfId="42" applyFont="1" applyFill="1" applyBorder="1" applyAlignment="1">
      <alignment horizontal="center" vertical="center" shrinkToFit="1"/>
      <protection/>
    </xf>
    <xf numFmtId="0" fontId="11" fillId="0" borderId="15" xfId="42" applyFont="1" applyFill="1" applyBorder="1" applyAlignment="1">
      <alignment horizontal="center" vertical="center" wrapText="1" shrinkToFit="1"/>
      <protection/>
    </xf>
    <xf numFmtId="0" fontId="11" fillId="0" borderId="12" xfId="42" applyFont="1" applyFill="1" applyBorder="1" applyAlignment="1">
      <alignment horizontal="center" vertical="center" wrapText="1" shrinkToFit="1"/>
      <protection/>
    </xf>
    <xf numFmtId="0" fontId="11" fillId="0" borderId="23" xfId="42" applyFont="1" applyFill="1" applyBorder="1" applyAlignment="1">
      <alignment horizontal="center" vertical="center" wrapText="1" shrinkToFit="1"/>
      <protection/>
    </xf>
    <xf numFmtId="0" fontId="11" fillId="0" borderId="27" xfId="42" applyFont="1" applyFill="1" applyBorder="1" applyAlignment="1">
      <alignment horizontal="left" vertical="center" shrinkToFit="1"/>
      <protection/>
    </xf>
    <xf numFmtId="0" fontId="11" fillId="0" borderId="28" xfId="42" applyFont="1" applyFill="1" applyBorder="1" applyAlignment="1">
      <alignment horizontal="left" vertical="center" shrinkToFit="1"/>
      <protection/>
    </xf>
    <xf numFmtId="0" fontId="11" fillId="0" borderId="29" xfId="42" applyFont="1" applyFill="1" applyBorder="1" applyAlignment="1">
      <alignment horizontal="left" vertical="center" shrinkToFit="1"/>
      <protection/>
    </xf>
    <xf numFmtId="0" fontId="10" fillId="0" borderId="0" xfId="42" applyFont="1" applyFill="1" applyAlignment="1">
      <alignment horizontal="center"/>
      <protection/>
    </xf>
    <xf numFmtId="0" fontId="11" fillId="0" borderId="24" xfId="42" applyFont="1" applyFill="1" applyBorder="1" applyAlignment="1">
      <alignment horizontal="center" vertical="center" shrinkToFit="1"/>
      <protection/>
    </xf>
    <xf numFmtId="0" fontId="11" fillId="0" borderId="15" xfId="42" applyFont="1" applyFill="1" applyBorder="1" applyAlignment="1">
      <alignment horizontal="center" vertical="center" shrinkToFit="1"/>
      <protection/>
    </xf>
    <xf numFmtId="0" fontId="11" fillId="0" borderId="15" xfId="44" applyFont="1" applyFill="1" applyBorder="1" applyAlignment="1">
      <alignment horizontal="center" vertical="center" wrapText="1" shrinkToFit="1"/>
      <protection/>
    </xf>
    <xf numFmtId="0" fontId="11" fillId="0" borderId="12" xfId="44" applyFont="1" applyFill="1" applyBorder="1" applyAlignment="1">
      <alignment horizontal="center" vertical="center" wrapText="1" shrinkToFit="1"/>
      <protection/>
    </xf>
    <xf numFmtId="0" fontId="11" fillId="0" borderId="30" xfId="44" applyFont="1" applyFill="1" applyBorder="1" applyAlignment="1">
      <alignment horizontal="center" vertical="center" wrapText="1" shrinkToFit="1"/>
      <protection/>
    </xf>
    <xf numFmtId="0" fontId="11" fillId="0" borderId="14" xfId="44" applyFont="1" applyFill="1" applyBorder="1" applyAlignment="1">
      <alignment horizontal="center" vertical="center" wrapText="1" shrinkToFit="1"/>
      <protection/>
    </xf>
    <xf numFmtId="0" fontId="11" fillId="0" borderId="23" xfId="44" applyFont="1" applyFill="1" applyBorder="1" applyAlignment="1">
      <alignment horizontal="center" vertical="center" wrapText="1" shrinkToFit="1"/>
      <protection/>
    </xf>
    <xf numFmtId="0" fontId="9" fillId="0" borderId="12" xfId="45" applyFont="1" applyFill="1" applyBorder="1" applyAlignment="1">
      <alignment horizontal="left" vertical="center" shrinkToFit="1"/>
      <protection/>
    </xf>
    <xf numFmtId="0" fontId="9" fillId="0" borderId="23" xfId="45" applyFont="1" applyFill="1" applyBorder="1" applyAlignment="1">
      <alignment horizontal="center" vertical="center" wrapText="1" shrinkToFit="1"/>
      <protection/>
    </xf>
    <xf numFmtId="0" fontId="9" fillId="0" borderId="12" xfId="45" applyFont="1" applyFill="1" applyBorder="1" applyAlignment="1">
      <alignment horizontal="center" vertical="center" wrapText="1" shrinkToFit="1"/>
      <protection/>
    </xf>
    <xf numFmtId="0" fontId="14" fillId="0" borderId="0" xfId="45" applyFont="1" applyFill="1" applyAlignment="1">
      <alignment horizontal="center"/>
      <protection/>
    </xf>
    <xf numFmtId="0" fontId="13" fillId="0" borderId="0" xfId="45" applyFont="1" applyFill="1" applyAlignment="1">
      <alignment horizontal="center"/>
      <protection/>
    </xf>
    <xf numFmtId="0" fontId="9" fillId="0" borderId="24" xfId="45" applyFont="1" applyFill="1" applyBorder="1" applyAlignment="1">
      <alignment horizontal="center" vertical="center" wrapText="1" shrinkToFit="1"/>
      <protection/>
    </xf>
    <xf numFmtId="0" fontId="9" fillId="0" borderId="15" xfId="45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24" borderId="26" xfId="41" applyFont="1" applyFill="1" applyBorder="1" applyAlignment="1">
      <alignment horizontal="center" vertical="center" wrapText="1" shrinkToFit="1"/>
    </xf>
    <xf numFmtId="0" fontId="5" fillId="24" borderId="17" xfId="41" applyFont="1" applyFill="1" applyBorder="1" applyAlignment="1">
      <alignment horizontal="center" vertical="center" wrapText="1" shrinkToFit="1"/>
    </xf>
    <xf numFmtId="0" fontId="5" fillId="24" borderId="12" xfId="41" applyFont="1" applyFill="1" applyBorder="1" applyAlignment="1">
      <alignment horizontal="center" vertical="center" wrapText="1" shrinkToFit="1"/>
    </xf>
    <xf numFmtId="0" fontId="5" fillId="24" borderId="31" xfId="41" applyFont="1" applyFill="1" applyBorder="1" applyAlignment="1">
      <alignment horizontal="center" vertical="center" wrapText="1" shrinkToFit="1"/>
    </xf>
    <xf numFmtId="0" fontId="5" fillId="24" borderId="32" xfId="41" applyFont="1" applyFill="1" applyBorder="1" applyAlignment="1">
      <alignment horizontal="center" vertical="center" wrapText="1" shrinkToFit="1"/>
    </xf>
    <xf numFmtId="0" fontId="5" fillId="24" borderId="33" xfId="41" applyFont="1" applyFill="1" applyBorder="1" applyAlignment="1">
      <alignment horizontal="center" vertical="center" wrapText="1" shrinkToFit="1"/>
    </xf>
    <xf numFmtId="0" fontId="0" fillId="24" borderId="11" xfId="43" applyFont="1" applyFill="1" applyBorder="1" applyAlignment="1">
      <alignment horizontal="center" vertical="center" wrapText="1" shrinkToFit="1"/>
    </xf>
    <xf numFmtId="0" fontId="6" fillId="0" borderId="0" xfId="43" applyNumberFormat="1" applyFont="1" applyFill="1" applyBorder="1" applyAlignment="1">
      <alignment horizontal="center" vertical="center" wrapText="1" shrinkToFit="1"/>
    </xf>
    <xf numFmtId="0" fontId="11" fillId="0" borderId="12" xfId="48" applyFont="1" applyFill="1" applyBorder="1" applyAlignment="1">
      <alignment horizontal="center" vertical="center" wrapText="1" shrinkToFit="1"/>
      <protection/>
    </xf>
    <xf numFmtId="0" fontId="11" fillId="0" borderId="23" xfId="48" applyFont="1" applyFill="1" applyBorder="1" applyAlignment="1">
      <alignment horizontal="center" vertical="center" wrapText="1" shrinkToFit="1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5" fillId="0" borderId="0" xfId="48" applyFont="1" applyAlignment="1">
      <alignment horizontal="center"/>
      <protection/>
    </xf>
    <xf numFmtId="0" fontId="16" fillId="0" borderId="0" xfId="48" applyFont="1" applyAlignment="1">
      <alignment horizontal="center"/>
      <protection/>
    </xf>
    <xf numFmtId="0" fontId="11" fillId="0" borderId="24" xfId="48" applyFont="1" applyFill="1" applyBorder="1" applyAlignment="1">
      <alignment horizontal="center" vertical="center" wrapText="1" shrinkToFit="1"/>
      <protection/>
    </xf>
    <xf numFmtId="0" fontId="11" fillId="0" borderId="15" xfId="48" applyFont="1" applyFill="1" applyBorder="1" applyAlignment="1">
      <alignment horizontal="center" vertical="center" wrapText="1" shrinkToFit="1"/>
      <protection/>
    </xf>
    <xf numFmtId="0" fontId="11" fillId="0" borderId="34" xfId="48" applyFont="1" applyFill="1" applyBorder="1" applyAlignment="1">
      <alignment horizontal="center" vertical="center" wrapText="1" shrinkToFit="1"/>
      <protection/>
    </xf>
    <xf numFmtId="0" fontId="11" fillId="0" borderId="13" xfId="48" applyFont="1" applyFill="1" applyBorder="1" applyAlignment="1">
      <alignment horizontal="center" vertical="center" wrapText="1" shrinkToFit="1"/>
      <protection/>
    </xf>
    <xf numFmtId="0" fontId="0" fillId="0" borderId="0" xfId="43" applyNumberFormat="1" applyFont="1" applyFill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5" xfId="47"/>
    <cellStyle name="常规_Sheet9" xfId="48"/>
    <cellStyle name="常规_部门收入总表" xfId="49"/>
    <cellStyle name="常规_部门支出总表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tabSelected="1" zoomScaleSheetLayoutView="100" workbookViewId="0" topLeftCell="A1">
      <selection activeCell="A35" sqref="A35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  <col min="6" max="6" width="9.50390625" style="0" bestFit="1" customWidth="1"/>
  </cols>
  <sheetData>
    <row r="1" spans="1:4" ht="22.5">
      <c r="A1" s="118" t="s">
        <v>0</v>
      </c>
      <c r="B1" s="118"/>
      <c r="C1" s="118"/>
      <c r="D1" s="118"/>
    </row>
    <row r="2" spans="1:4" ht="11.25" customHeight="1">
      <c r="A2" s="2"/>
      <c r="B2" s="1"/>
      <c r="C2" s="1"/>
      <c r="D2" s="1"/>
    </row>
    <row r="3" spans="1:4" s="5" customFormat="1" ht="15" thickBot="1">
      <c r="A3" s="101" t="s">
        <v>237</v>
      </c>
      <c r="B3" s="3"/>
      <c r="C3" s="3"/>
      <c r="D3" s="4" t="s">
        <v>1</v>
      </c>
    </row>
    <row r="4" spans="1:4" ht="19.5" customHeight="1">
      <c r="A4" s="119" t="s">
        <v>2</v>
      </c>
      <c r="B4" s="120"/>
      <c r="C4" s="119" t="s">
        <v>3</v>
      </c>
      <c r="D4" s="120"/>
    </row>
    <row r="5" spans="1:4" ht="19.5" customHeight="1">
      <c r="A5" s="30" t="s">
        <v>4</v>
      </c>
      <c r="B5" s="31" t="s">
        <v>219</v>
      </c>
      <c r="C5" s="32" t="s">
        <v>5</v>
      </c>
      <c r="D5" s="31" t="s">
        <v>219</v>
      </c>
    </row>
    <row r="6" spans="1:4" ht="19.5" customHeight="1">
      <c r="A6" s="32" t="s">
        <v>6</v>
      </c>
      <c r="B6" s="33">
        <v>75.23</v>
      </c>
      <c r="C6" s="32" t="s">
        <v>7</v>
      </c>
      <c r="D6" s="33">
        <v>5680</v>
      </c>
    </row>
    <row r="7" spans="1:4" ht="19.5" customHeight="1">
      <c r="A7" s="32" t="s">
        <v>8</v>
      </c>
      <c r="B7" s="33">
        <v>75.23</v>
      </c>
      <c r="C7" s="32" t="s">
        <v>9</v>
      </c>
      <c r="D7" s="33">
        <v>2402</v>
      </c>
    </row>
    <row r="8" spans="1:4" ht="29.25" customHeight="1">
      <c r="A8" s="32" t="s">
        <v>10</v>
      </c>
      <c r="B8" s="33"/>
      <c r="C8" s="32" t="s">
        <v>11</v>
      </c>
      <c r="D8" s="33">
        <v>3173</v>
      </c>
    </row>
    <row r="9" spans="1:4" ht="17.25" customHeight="1">
      <c r="A9" s="32" t="s">
        <v>12</v>
      </c>
      <c r="B9" s="33"/>
      <c r="C9" s="32" t="s">
        <v>13</v>
      </c>
      <c r="D9" s="33">
        <v>105</v>
      </c>
    </row>
    <row r="10" spans="1:4" ht="17.25" customHeight="1">
      <c r="A10" s="32" t="s">
        <v>14</v>
      </c>
      <c r="B10" s="34"/>
      <c r="C10" s="32" t="s">
        <v>15</v>
      </c>
      <c r="D10" s="34"/>
    </row>
    <row r="11" spans="1:4" ht="17.25" customHeight="1">
      <c r="A11" s="32" t="s">
        <v>16</v>
      </c>
      <c r="B11" s="33"/>
      <c r="C11" s="32" t="s">
        <v>17</v>
      </c>
      <c r="D11" s="34"/>
    </row>
    <row r="12" spans="1:4" ht="17.25" customHeight="1">
      <c r="A12" s="32" t="s">
        <v>18</v>
      </c>
      <c r="B12" s="34"/>
      <c r="C12" s="32" t="s">
        <v>19</v>
      </c>
      <c r="D12" s="33"/>
    </row>
    <row r="13" spans="1:6" ht="17.25" customHeight="1">
      <c r="A13" s="32" t="s">
        <v>20</v>
      </c>
      <c r="B13" s="34"/>
      <c r="C13" s="32" t="s">
        <v>21</v>
      </c>
      <c r="D13" s="33"/>
      <c r="F13" s="105"/>
    </row>
    <row r="14" spans="1:4" ht="17.25" customHeight="1">
      <c r="A14" s="32" t="s">
        <v>22</v>
      </c>
      <c r="B14" s="34"/>
      <c r="C14" s="32" t="s">
        <v>23</v>
      </c>
      <c r="D14" s="33"/>
    </row>
    <row r="15" spans="1:4" ht="17.25" customHeight="1">
      <c r="A15" s="32" t="s">
        <v>24</v>
      </c>
      <c r="B15" s="34"/>
      <c r="C15" s="32" t="s">
        <v>25</v>
      </c>
      <c r="D15" s="33"/>
    </row>
    <row r="16" spans="1:4" ht="17.25" customHeight="1">
      <c r="A16" s="32" t="s">
        <v>26</v>
      </c>
      <c r="B16" s="33"/>
      <c r="C16" s="32"/>
      <c r="D16" s="35"/>
    </row>
    <row r="17" spans="1:4" ht="17.25" customHeight="1">
      <c r="A17" s="32" t="s">
        <v>27</v>
      </c>
      <c r="B17" s="33"/>
      <c r="C17" s="32" t="s">
        <v>28</v>
      </c>
      <c r="D17" s="33"/>
    </row>
    <row r="18" spans="1:4" ht="17.25" customHeight="1">
      <c r="A18" s="32" t="s">
        <v>29</v>
      </c>
      <c r="B18" s="33">
        <v>5724.77</v>
      </c>
      <c r="C18" s="32" t="s">
        <v>21</v>
      </c>
      <c r="D18" s="33"/>
    </row>
    <row r="19" spans="1:4" ht="17.25" customHeight="1">
      <c r="A19" s="32" t="s">
        <v>30</v>
      </c>
      <c r="B19" s="33"/>
      <c r="C19" s="32" t="s">
        <v>31</v>
      </c>
      <c r="D19" s="33"/>
    </row>
    <row r="20" spans="1:4" ht="17.25" customHeight="1">
      <c r="A20" s="32" t="s">
        <v>32</v>
      </c>
      <c r="B20" s="33"/>
      <c r="C20" s="32" t="s">
        <v>33</v>
      </c>
      <c r="D20" s="33"/>
    </row>
    <row r="21" spans="1:4" ht="17.25" customHeight="1">
      <c r="A21" s="32"/>
      <c r="B21" s="35"/>
      <c r="C21" s="32" t="s">
        <v>34</v>
      </c>
      <c r="D21" s="33"/>
    </row>
    <row r="22" spans="1:4" ht="17.25" customHeight="1">
      <c r="A22" s="32"/>
      <c r="B22" s="35"/>
      <c r="C22" s="32" t="s">
        <v>35</v>
      </c>
      <c r="D22" s="33"/>
    </row>
    <row r="23" spans="1:4" ht="17.25" customHeight="1">
      <c r="A23" s="32"/>
      <c r="B23" s="35"/>
      <c r="C23" s="32" t="s">
        <v>25</v>
      </c>
      <c r="D23" s="33"/>
    </row>
    <row r="24" spans="1:4" ht="17.25" customHeight="1">
      <c r="A24" s="32"/>
      <c r="B24" s="35"/>
      <c r="C24" s="32"/>
      <c r="D24" s="35"/>
    </row>
    <row r="25" spans="1:4" ht="17.25" customHeight="1">
      <c r="A25" s="32"/>
      <c r="B25" s="35"/>
      <c r="C25" s="32" t="s">
        <v>36</v>
      </c>
      <c r="D25" s="33"/>
    </row>
    <row r="26" spans="1:4" ht="17.25" customHeight="1">
      <c r="A26" s="32"/>
      <c r="B26" s="35"/>
      <c r="C26" s="32"/>
      <c r="D26" s="35"/>
    </row>
    <row r="27" spans="1:4" ht="17.25" customHeight="1">
      <c r="A27" s="32" t="s">
        <v>37</v>
      </c>
      <c r="B27" s="33">
        <v>5800</v>
      </c>
      <c r="C27" s="30" t="s">
        <v>38</v>
      </c>
      <c r="D27" s="33">
        <v>5680</v>
      </c>
    </row>
    <row r="28" spans="1:4" ht="17.25" customHeight="1">
      <c r="A28" s="32"/>
      <c r="B28" s="35"/>
      <c r="C28" s="32"/>
      <c r="D28" s="35"/>
    </row>
    <row r="29" spans="1:4" ht="17.25" customHeight="1">
      <c r="A29" s="32" t="s">
        <v>39</v>
      </c>
      <c r="B29" s="33"/>
      <c r="C29" s="32" t="s">
        <v>40</v>
      </c>
      <c r="D29" s="33"/>
    </row>
    <row r="30" spans="1:4" ht="17.25" customHeight="1">
      <c r="A30" s="32" t="s">
        <v>41</v>
      </c>
      <c r="B30" s="34"/>
      <c r="C30" s="32" t="s">
        <v>42</v>
      </c>
      <c r="D30" s="34"/>
    </row>
    <row r="31" spans="1:4" ht="17.25" customHeight="1">
      <c r="A31" s="32" t="s">
        <v>43</v>
      </c>
      <c r="B31" s="33"/>
      <c r="C31" s="32" t="s">
        <v>44</v>
      </c>
      <c r="D31" s="34"/>
    </row>
    <row r="32" spans="1:4" ht="17.25" customHeight="1">
      <c r="A32" s="32" t="s">
        <v>45</v>
      </c>
      <c r="B32" s="34"/>
      <c r="C32" s="32"/>
      <c r="D32" s="35"/>
    </row>
    <row r="33" spans="1:4" ht="17.25" customHeight="1">
      <c r="A33" s="32"/>
      <c r="B33" s="35"/>
      <c r="C33" s="32"/>
      <c r="D33" s="35"/>
    </row>
    <row r="34" spans="1:4" ht="17.25" customHeight="1">
      <c r="A34" s="32"/>
      <c r="B34" s="35"/>
      <c r="C34" s="32"/>
      <c r="D34" s="35"/>
    </row>
    <row r="35" spans="1:4" ht="17.25" customHeight="1">
      <c r="A35" s="32" t="s">
        <v>46</v>
      </c>
      <c r="B35" s="34"/>
      <c r="C35" s="32" t="s">
        <v>47</v>
      </c>
      <c r="D35" s="35"/>
    </row>
    <row r="36" spans="1:4" ht="17.25" customHeight="1">
      <c r="A36" s="32"/>
      <c r="B36" s="35"/>
      <c r="C36" s="32"/>
      <c r="D36" s="35"/>
    </row>
    <row r="37" spans="1:4" ht="17.25" customHeight="1">
      <c r="A37" s="32" t="s">
        <v>48</v>
      </c>
      <c r="B37" s="33">
        <v>5800</v>
      </c>
      <c r="C37" s="30" t="s">
        <v>49</v>
      </c>
      <c r="D37" s="33">
        <v>5680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7.625" style="36" customWidth="1"/>
    <col min="4" max="4" width="14.50390625" style="36" customWidth="1"/>
    <col min="5" max="5" width="12.50390625" style="36" customWidth="1"/>
    <col min="6" max="6" width="12.875" style="36" customWidth="1"/>
    <col min="7" max="7" width="12.50390625" style="36" customWidth="1"/>
    <col min="8" max="8" width="11.625" style="36" customWidth="1"/>
    <col min="9" max="9" width="9.00390625" style="36" customWidth="1"/>
    <col min="10" max="10" width="18.25390625" style="36" customWidth="1"/>
    <col min="11" max="16384" width="9.00390625" style="36" customWidth="1"/>
  </cols>
  <sheetData>
    <row r="1" spans="1:11" ht="27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101" t="s">
        <v>237</v>
      </c>
      <c r="B2" s="102"/>
      <c r="C2" s="102"/>
      <c r="D2" s="37"/>
      <c r="E2" s="37"/>
      <c r="F2" s="37"/>
      <c r="G2" s="37"/>
      <c r="H2" s="38"/>
      <c r="I2" s="37"/>
      <c r="J2" s="39"/>
      <c r="K2" s="40" t="s">
        <v>51</v>
      </c>
    </row>
    <row r="3" spans="1:11" ht="21" customHeight="1" thickBot="1">
      <c r="A3" s="132" t="s">
        <v>52</v>
      </c>
      <c r="B3" s="133"/>
      <c r="C3" s="133"/>
      <c r="D3" s="133"/>
      <c r="E3" s="125" t="s">
        <v>53</v>
      </c>
      <c r="F3" s="125" t="s">
        <v>54</v>
      </c>
      <c r="G3" s="125" t="s">
        <v>55</v>
      </c>
      <c r="H3" s="125" t="s">
        <v>56</v>
      </c>
      <c r="I3" s="125" t="s">
        <v>57</v>
      </c>
      <c r="J3" s="125" t="s">
        <v>58</v>
      </c>
      <c r="K3" s="125" t="s">
        <v>59</v>
      </c>
    </row>
    <row r="4" spans="1:11" ht="21" customHeight="1">
      <c r="A4" s="127" t="s">
        <v>60</v>
      </c>
      <c r="B4" s="126"/>
      <c r="C4" s="126"/>
      <c r="D4" s="124" t="s">
        <v>61</v>
      </c>
      <c r="E4" s="126"/>
      <c r="F4" s="126"/>
      <c r="G4" s="126"/>
      <c r="H4" s="126"/>
      <c r="I4" s="126"/>
      <c r="J4" s="126"/>
      <c r="K4" s="125"/>
    </row>
    <row r="5" spans="1:11" ht="21" customHeight="1">
      <c r="A5" s="127"/>
      <c r="B5" s="126"/>
      <c r="C5" s="126"/>
      <c r="D5" s="124"/>
      <c r="E5" s="126"/>
      <c r="F5" s="126"/>
      <c r="G5" s="126"/>
      <c r="H5" s="126"/>
      <c r="I5" s="126"/>
      <c r="J5" s="126"/>
      <c r="K5" s="125"/>
    </row>
    <row r="6" spans="1:11" ht="21" customHeight="1">
      <c r="A6" s="123" t="s">
        <v>62</v>
      </c>
      <c r="B6" s="124" t="s">
        <v>63</v>
      </c>
      <c r="C6" s="124" t="s">
        <v>64</v>
      </c>
      <c r="D6" s="42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</row>
    <row r="7" spans="1:11" ht="21" customHeight="1">
      <c r="A7" s="123"/>
      <c r="B7" s="124"/>
      <c r="C7" s="124"/>
      <c r="D7" s="42" t="s">
        <v>73</v>
      </c>
      <c r="E7" s="43">
        <f>E8+E11</f>
        <v>5800</v>
      </c>
      <c r="F7" s="43">
        <f>F8+F11</f>
        <v>75.23</v>
      </c>
      <c r="G7" s="43"/>
      <c r="H7" s="43">
        <f>H11</f>
        <v>5724.7699999999995</v>
      </c>
      <c r="I7" s="43"/>
      <c r="J7" s="43"/>
      <c r="K7" s="43"/>
    </row>
    <row r="8" spans="1:11" ht="21" customHeight="1">
      <c r="A8" s="121" t="s">
        <v>226</v>
      </c>
      <c r="B8" s="122" t="s">
        <v>232</v>
      </c>
      <c r="C8" s="122" t="s">
        <v>232</v>
      </c>
      <c r="D8" s="115" t="s">
        <v>214</v>
      </c>
      <c r="E8" s="116">
        <v>12.59</v>
      </c>
      <c r="F8" s="116">
        <v>12.59</v>
      </c>
      <c r="G8" s="116">
        <v>0</v>
      </c>
      <c r="H8" s="116">
        <v>0</v>
      </c>
      <c r="I8" s="45"/>
      <c r="J8" s="45"/>
      <c r="K8" s="43"/>
    </row>
    <row r="9" spans="1:11" ht="21" customHeight="1">
      <c r="A9" s="121" t="s">
        <v>223</v>
      </c>
      <c r="B9" s="122" t="s">
        <v>232</v>
      </c>
      <c r="C9" s="122" t="s">
        <v>232</v>
      </c>
      <c r="D9" s="115" t="s">
        <v>215</v>
      </c>
      <c r="E9" s="116">
        <v>12.59</v>
      </c>
      <c r="F9" s="116">
        <v>12.59</v>
      </c>
      <c r="G9" s="116">
        <v>0</v>
      </c>
      <c r="H9" s="116">
        <v>0</v>
      </c>
      <c r="I9" s="45"/>
      <c r="J9" s="45"/>
      <c r="K9" s="43"/>
    </row>
    <row r="10" spans="1:11" ht="21" customHeight="1">
      <c r="A10" s="121" t="s">
        <v>229</v>
      </c>
      <c r="B10" s="122" t="s">
        <v>232</v>
      </c>
      <c r="C10" s="122" t="s">
        <v>232</v>
      </c>
      <c r="D10" s="115" t="s">
        <v>216</v>
      </c>
      <c r="E10" s="116">
        <v>12.59</v>
      </c>
      <c r="F10" s="116">
        <v>12.59</v>
      </c>
      <c r="G10" s="116">
        <v>0</v>
      </c>
      <c r="H10" s="116">
        <v>0</v>
      </c>
      <c r="I10" s="45"/>
      <c r="J10" s="45"/>
      <c r="K10" s="43"/>
    </row>
    <row r="11" spans="1:11" ht="21" customHeight="1">
      <c r="A11" s="121" t="s">
        <v>220</v>
      </c>
      <c r="B11" s="122" t="s">
        <v>232</v>
      </c>
      <c r="C11" s="122" t="s">
        <v>232</v>
      </c>
      <c r="D11" s="115" t="s">
        <v>211</v>
      </c>
      <c r="E11" s="116">
        <f>E12+E14+E16</f>
        <v>5787.41</v>
      </c>
      <c r="F11" s="116">
        <v>62.64</v>
      </c>
      <c r="G11" s="116">
        <v>0</v>
      </c>
      <c r="H11" s="116">
        <f>E11-F11</f>
        <v>5724.7699999999995</v>
      </c>
      <c r="I11" s="45"/>
      <c r="J11" s="45"/>
      <c r="K11" s="45"/>
    </row>
    <row r="12" spans="1:11" ht="21" customHeight="1">
      <c r="A12" s="121" t="s">
        <v>222</v>
      </c>
      <c r="B12" s="122" t="s">
        <v>232</v>
      </c>
      <c r="C12" s="122" t="s">
        <v>232</v>
      </c>
      <c r="D12" s="115" t="s">
        <v>225</v>
      </c>
      <c r="E12" s="116">
        <v>5770.95</v>
      </c>
      <c r="F12" s="116">
        <v>46.18</v>
      </c>
      <c r="G12" s="116"/>
      <c r="H12" s="116">
        <f>E12-F12</f>
        <v>5724.7699999999995</v>
      </c>
      <c r="I12" s="45"/>
      <c r="J12" s="45"/>
      <c r="K12" s="45"/>
    </row>
    <row r="13" spans="1:11" ht="21" customHeight="1">
      <c r="A13" s="121" t="s">
        <v>231</v>
      </c>
      <c r="B13" s="122" t="s">
        <v>232</v>
      </c>
      <c r="C13" s="122" t="s">
        <v>232</v>
      </c>
      <c r="D13" s="115" t="s">
        <v>228</v>
      </c>
      <c r="E13" s="116">
        <v>5770.95</v>
      </c>
      <c r="F13" s="116">
        <v>46.18</v>
      </c>
      <c r="G13" s="116"/>
      <c r="H13" s="116">
        <f>E13-F13</f>
        <v>5724.7699999999995</v>
      </c>
      <c r="I13" s="45"/>
      <c r="J13" s="45"/>
      <c r="K13" s="45"/>
    </row>
    <row r="14" spans="1:11" ht="21" customHeight="1">
      <c r="A14" s="121" t="s">
        <v>221</v>
      </c>
      <c r="B14" s="122" t="s">
        <v>232</v>
      </c>
      <c r="C14" s="122" t="s">
        <v>232</v>
      </c>
      <c r="D14" s="115" t="s">
        <v>212</v>
      </c>
      <c r="E14" s="116">
        <v>3.86</v>
      </c>
      <c r="F14" s="116">
        <v>3.86</v>
      </c>
      <c r="G14" s="116">
        <v>0</v>
      </c>
      <c r="H14" s="116">
        <v>0</v>
      </c>
      <c r="I14" s="45"/>
      <c r="J14" s="45"/>
      <c r="K14" s="45"/>
    </row>
    <row r="15" spans="1:11" ht="21" customHeight="1">
      <c r="A15" s="121" t="s">
        <v>224</v>
      </c>
      <c r="B15" s="122" t="s">
        <v>232</v>
      </c>
      <c r="C15" s="122" t="s">
        <v>232</v>
      </c>
      <c r="D15" s="115" t="s">
        <v>213</v>
      </c>
      <c r="E15" s="116">
        <v>3.86</v>
      </c>
      <c r="F15" s="116">
        <v>3.86</v>
      </c>
      <c r="G15" s="116">
        <v>0</v>
      </c>
      <c r="H15" s="116">
        <v>0</v>
      </c>
      <c r="I15" s="45"/>
      <c r="J15" s="45"/>
      <c r="K15" s="45"/>
    </row>
    <row r="16" spans="1:11" ht="21" customHeight="1">
      <c r="A16" s="121" t="s">
        <v>227</v>
      </c>
      <c r="B16" s="122" t="s">
        <v>232</v>
      </c>
      <c r="C16" s="122" t="s">
        <v>232</v>
      </c>
      <c r="D16" s="115" t="s">
        <v>217</v>
      </c>
      <c r="E16" s="116">
        <v>12.6</v>
      </c>
      <c r="F16" s="116">
        <v>12.6</v>
      </c>
      <c r="G16" s="116">
        <v>0</v>
      </c>
      <c r="H16" s="116">
        <v>0</v>
      </c>
      <c r="I16" s="45"/>
      <c r="J16" s="45"/>
      <c r="K16" s="45"/>
    </row>
    <row r="17" spans="1:11" ht="21" customHeight="1">
      <c r="A17" s="121" t="s">
        <v>230</v>
      </c>
      <c r="B17" s="122" t="s">
        <v>232</v>
      </c>
      <c r="C17" s="122" t="s">
        <v>232</v>
      </c>
      <c r="D17" s="115" t="s">
        <v>218</v>
      </c>
      <c r="E17" s="116">
        <v>12.6</v>
      </c>
      <c r="F17" s="116">
        <v>12.6</v>
      </c>
      <c r="G17" s="116">
        <v>0</v>
      </c>
      <c r="H17" s="116">
        <v>0</v>
      </c>
      <c r="I17" s="45"/>
      <c r="J17" s="45"/>
      <c r="K17" s="45"/>
    </row>
    <row r="18" spans="1:11" ht="21" customHeight="1">
      <c r="A18" s="80"/>
      <c r="B18" s="81"/>
      <c r="C18" s="44"/>
      <c r="D18" s="44"/>
      <c r="E18" s="43"/>
      <c r="F18" s="43"/>
      <c r="G18" s="45"/>
      <c r="H18" s="43"/>
      <c r="I18" s="45"/>
      <c r="J18" s="45"/>
      <c r="K18" s="43"/>
    </row>
    <row r="19" spans="1:11" ht="21" customHeight="1">
      <c r="A19" s="80"/>
      <c r="B19" s="81"/>
      <c r="C19" s="44"/>
      <c r="D19" s="44"/>
      <c r="E19" s="43"/>
      <c r="F19" s="83"/>
      <c r="G19" s="84"/>
      <c r="H19" s="83"/>
      <c r="I19" s="84"/>
      <c r="J19" s="84"/>
      <c r="K19" s="84"/>
    </row>
    <row r="20" spans="1:11" ht="14.25">
      <c r="A20" s="80"/>
      <c r="B20" s="81"/>
      <c r="C20" s="44"/>
      <c r="D20" s="44"/>
      <c r="E20" s="43"/>
      <c r="F20" s="87"/>
      <c r="G20" s="86"/>
      <c r="H20" s="86"/>
      <c r="I20" s="86"/>
      <c r="J20" s="86"/>
      <c r="K20" s="86"/>
    </row>
    <row r="21" spans="1:11" ht="14.25">
      <c r="A21" s="80"/>
      <c r="B21" s="81"/>
      <c r="C21" s="44"/>
      <c r="D21" s="44"/>
      <c r="E21" s="43"/>
      <c r="F21" s="87"/>
      <c r="G21" s="86"/>
      <c r="H21" s="86"/>
      <c r="I21" s="86"/>
      <c r="J21" s="86"/>
      <c r="K21" s="86"/>
    </row>
    <row r="22" spans="1:11" ht="14.25">
      <c r="A22" s="95"/>
      <c r="B22" s="96"/>
      <c r="C22" s="82"/>
      <c r="D22" s="82"/>
      <c r="E22" s="83"/>
      <c r="F22" s="97"/>
      <c r="G22" s="98"/>
      <c r="H22" s="98"/>
      <c r="I22" s="98"/>
      <c r="J22" s="98"/>
      <c r="K22" s="98"/>
    </row>
    <row r="23" spans="1:11" ht="14.25">
      <c r="A23" s="128"/>
      <c r="B23" s="129"/>
      <c r="C23" s="130"/>
      <c r="D23" s="85"/>
      <c r="E23" s="87"/>
      <c r="F23" s="87"/>
      <c r="G23" s="86"/>
      <c r="H23" s="86"/>
      <c r="I23" s="86"/>
      <c r="J23" s="86"/>
      <c r="K23" s="86"/>
    </row>
  </sheetData>
  <mergeCells count="25">
    <mergeCell ref="A23:C23"/>
    <mergeCell ref="A1:K1"/>
    <mergeCell ref="A3:D3"/>
    <mergeCell ref="D4:D5"/>
    <mergeCell ref="E3:E5"/>
    <mergeCell ref="F3:F5"/>
    <mergeCell ref="G3:G5"/>
    <mergeCell ref="H3:H5"/>
    <mergeCell ref="I3:I5"/>
    <mergeCell ref="K3:K5"/>
    <mergeCell ref="A6:A7"/>
    <mergeCell ref="B6:B7"/>
    <mergeCell ref="C6:C7"/>
    <mergeCell ref="J3:J5"/>
    <mergeCell ref="A4:C5"/>
    <mergeCell ref="A12:C12"/>
    <mergeCell ref="A17:C17"/>
    <mergeCell ref="A13:C13"/>
    <mergeCell ref="A14:C14"/>
    <mergeCell ref="A15:C15"/>
    <mergeCell ref="A16:C16"/>
    <mergeCell ref="A8:C8"/>
    <mergeCell ref="A9:C9"/>
    <mergeCell ref="A10:C10"/>
    <mergeCell ref="A11:C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6.875" style="36" customWidth="1"/>
    <col min="4" max="4" width="16.25390625" style="36" customWidth="1"/>
    <col min="5" max="5" width="12.00390625" style="36" customWidth="1"/>
    <col min="6" max="6" width="12.75390625" style="36" customWidth="1"/>
    <col min="7" max="7" width="11.625" style="36" customWidth="1"/>
    <col min="8" max="8" width="14.00390625" style="36" customWidth="1"/>
    <col min="9" max="9" width="11.625" style="36" customWidth="1"/>
    <col min="10" max="10" width="22.50390625" style="36" customWidth="1"/>
    <col min="11" max="16384" width="9.00390625" style="36" customWidth="1"/>
  </cols>
  <sheetData>
    <row r="1" spans="1:10" ht="27">
      <c r="A1" s="110" t="s">
        <v>74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thickBot="1">
      <c r="A2" s="101" t="s">
        <v>237</v>
      </c>
      <c r="B2" s="103"/>
      <c r="C2" s="103"/>
      <c r="D2" s="46"/>
      <c r="E2" s="46"/>
      <c r="F2" s="47"/>
      <c r="G2" s="46"/>
      <c r="H2" s="46"/>
      <c r="I2" s="46"/>
      <c r="J2" s="48" t="s">
        <v>51</v>
      </c>
    </row>
    <row r="3" spans="1:10" ht="18.75" customHeight="1">
      <c r="A3" s="111" t="s">
        <v>52</v>
      </c>
      <c r="B3" s="112"/>
      <c r="C3" s="112"/>
      <c r="D3" s="112"/>
      <c r="E3" s="134" t="s">
        <v>75</v>
      </c>
      <c r="F3" s="134" t="s">
        <v>76</v>
      </c>
      <c r="G3" s="134" t="s">
        <v>77</v>
      </c>
      <c r="H3" s="134" t="s">
        <v>78</v>
      </c>
      <c r="I3" s="134" t="s">
        <v>79</v>
      </c>
      <c r="J3" s="136" t="s">
        <v>80</v>
      </c>
    </row>
    <row r="4" spans="1:10" ht="14.25">
      <c r="A4" s="138" t="s">
        <v>60</v>
      </c>
      <c r="B4" s="135"/>
      <c r="C4" s="135"/>
      <c r="D4" s="109" t="s">
        <v>61</v>
      </c>
      <c r="E4" s="135"/>
      <c r="F4" s="135"/>
      <c r="G4" s="135"/>
      <c r="H4" s="135"/>
      <c r="I4" s="135"/>
      <c r="J4" s="137"/>
    </row>
    <row r="5" spans="1:10" ht="14.25">
      <c r="A5" s="138"/>
      <c r="B5" s="135"/>
      <c r="C5" s="135"/>
      <c r="D5" s="109"/>
      <c r="E5" s="135"/>
      <c r="F5" s="135"/>
      <c r="G5" s="135"/>
      <c r="H5" s="135"/>
      <c r="I5" s="135"/>
      <c r="J5" s="137"/>
    </row>
    <row r="6" spans="1:10" ht="14.25">
      <c r="A6" s="138"/>
      <c r="B6" s="135"/>
      <c r="C6" s="135"/>
      <c r="D6" s="109"/>
      <c r="E6" s="135"/>
      <c r="F6" s="135"/>
      <c r="G6" s="135"/>
      <c r="H6" s="135"/>
      <c r="I6" s="135"/>
      <c r="J6" s="137"/>
    </row>
    <row r="7" spans="1:10" ht="23.25" customHeight="1">
      <c r="A7" s="108" t="s">
        <v>62</v>
      </c>
      <c r="B7" s="109" t="s">
        <v>63</v>
      </c>
      <c r="C7" s="109" t="s">
        <v>64</v>
      </c>
      <c r="D7" s="50" t="s">
        <v>65</v>
      </c>
      <c r="E7" s="49" t="s">
        <v>66</v>
      </c>
      <c r="F7" s="49" t="s">
        <v>67</v>
      </c>
      <c r="G7" s="49" t="s">
        <v>68</v>
      </c>
      <c r="H7" s="49" t="s">
        <v>69</v>
      </c>
      <c r="I7" s="49" t="s">
        <v>70</v>
      </c>
      <c r="J7" s="51" t="s">
        <v>71</v>
      </c>
    </row>
    <row r="8" spans="1:10" ht="23.25" customHeight="1">
      <c r="A8" s="108"/>
      <c r="B8" s="109"/>
      <c r="C8" s="109"/>
      <c r="D8" s="50" t="s">
        <v>73</v>
      </c>
      <c r="E8" s="91">
        <f>5680</f>
        <v>5680</v>
      </c>
      <c r="F8" s="91">
        <v>5680</v>
      </c>
      <c r="G8" s="91"/>
      <c r="H8" s="52"/>
      <c r="I8" s="52"/>
      <c r="J8" s="53"/>
    </row>
    <row r="9" spans="1:10" ht="23.25" customHeight="1">
      <c r="A9" s="121" t="s">
        <v>226</v>
      </c>
      <c r="B9" s="122" t="s">
        <v>232</v>
      </c>
      <c r="C9" s="122" t="s">
        <v>232</v>
      </c>
      <c r="D9" s="115" t="s">
        <v>214</v>
      </c>
      <c r="E9" s="116">
        <v>12.59</v>
      </c>
      <c r="F9" s="117">
        <v>12.59</v>
      </c>
      <c r="G9" s="91"/>
      <c r="H9" s="57"/>
      <c r="I9" s="57"/>
      <c r="J9" s="58"/>
    </row>
    <row r="10" spans="1:10" ht="23.25" customHeight="1">
      <c r="A10" s="121" t="s">
        <v>223</v>
      </c>
      <c r="B10" s="122" t="s">
        <v>232</v>
      </c>
      <c r="C10" s="122" t="s">
        <v>232</v>
      </c>
      <c r="D10" s="115" t="s">
        <v>215</v>
      </c>
      <c r="E10" s="116">
        <v>12.59</v>
      </c>
      <c r="F10" s="117">
        <v>12.59</v>
      </c>
      <c r="G10" s="91"/>
      <c r="H10" s="57"/>
      <c r="I10" s="57"/>
      <c r="J10" s="58"/>
    </row>
    <row r="11" spans="1:10" ht="23.25" customHeight="1">
      <c r="A11" s="121" t="s">
        <v>229</v>
      </c>
      <c r="B11" s="122" t="s">
        <v>232</v>
      </c>
      <c r="C11" s="122" t="s">
        <v>232</v>
      </c>
      <c r="D11" s="115" t="s">
        <v>216</v>
      </c>
      <c r="E11" s="116">
        <v>12.59</v>
      </c>
      <c r="F11" s="117">
        <v>12.59</v>
      </c>
      <c r="G11" s="92"/>
      <c r="H11" s="57"/>
      <c r="I11" s="57"/>
      <c r="J11" s="58"/>
    </row>
    <row r="12" spans="1:10" ht="23.25" customHeight="1">
      <c r="A12" s="121" t="s">
        <v>220</v>
      </c>
      <c r="B12" s="122" t="s">
        <v>232</v>
      </c>
      <c r="C12" s="122" t="s">
        <v>232</v>
      </c>
      <c r="D12" s="115" t="s">
        <v>211</v>
      </c>
      <c r="E12" s="116">
        <f>E13+E15+E17</f>
        <v>5667.41</v>
      </c>
      <c r="F12" s="117">
        <v>5667.41</v>
      </c>
      <c r="G12" s="91"/>
      <c r="H12" s="57"/>
      <c r="I12" s="57"/>
      <c r="J12" s="58"/>
    </row>
    <row r="13" spans="1:10" ht="23.25" customHeight="1">
      <c r="A13" s="121" t="s">
        <v>222</v>
      </c>
      <c r="B13" s="122" t="s">
        <v>232</v>
      </c>
      <c r="C13" s="122" t="s">
        <v>232</v>
      </c>
      <c r="D13" s="115" t="s">
        <v>225</v>
      </c>
      <c r="E13" s="116">
        <v>5650.95</v>
      </c>
      <c r="F13" s="117">
        <v>5650.95</v>
      </c>
      <c r="G13" s="91"/>
      <c r="H13" s="57"/>
      <c r="I13" s="57"/>
      <c r="J13" s="58"/>
    </row>
    <row r="14" spans="1:10" ht="23.25" customHeight="1">
      <c r="A14" s="121" t="s">
        <v>231</v>
      </c>
      <c r="B14" s="122" t="s">
        <v>232</v>
      </c>
      <c r="C14" s="122" t="s">
        <v>232</v>
      </c>
      <c r="D14" s="115" t="s">
        <v>228</v>
      </c>
      <c r="E14" s="116">
        <v>5650.95</v>
      </c>
      <c r="F14" s="117">
        <v>5650.95</v>
      </c>
      <c r="G14" s="91"/>
      <c r="H14" s="57"/>
      <c r="I14" s="57"/>
      <c r="J14" s="58"/>
    </row>
    <row r="15" spans="1:10" ht="23.25" customHeight="1">
      <c r="A15" s="121" t="s">
        <v>221</v>
      </c>
      <c r="B15" s="122" t="s">
        <v>232</v>
      </c>
      <c r="C15" s="122" t="s">
        <v>232</v>
      </c>
      <c r="D15" s="115" t="s">
        <v>212</v>
      </c>
      <c r="E15" s="116">
        <v>3.86</v>
      </c>
      <c r="F15" s="117">
        <v>3.86</v>
      </c>
      <c r="G15" s="91"/>
      <c r="H15" s="57"/>
      <c r="I15" s="57"/>
      <c r="J15" s="58"/>
    </row>
    <row r="16" spans="1:10" ht="23.25" customHeight="1">
      <c r="A16" s="121" t="s">
        <v>224</v>
      </c>
      <c r="B16" s="122" t="s">
        <v>232</v>
      </c>
      <c r="C16" s="122" t="s">
        <v>232</v>
      </c>
      <c r="D16" s="115" t="s">
        <v>213</v>
      </c>
      <c r="E16" s="116">
        <v>3.86</v>
      </c>
      <c r="F16" s="117">
        <v>3.86</v>
      </c>
      <c r="G16" s="91"/>
      <c r="H16" s="57"/>
      <c r="I16" s="57"/>
      <c r="J16" s="58"/>
    </row>
    <row r="17" spans="1:10" ht="23.25" customHeight="1">
      <c r="A17" s="121" t="s">
        <v>227</v>
      </c>
      <c r="B17" s="122" t="s">
        <v>232</v>
      </c>
      <c r="C17" s="122" t="s">
        <v>232</v>
      </c>
      <c r="D17" s="115" t="s">
        <v>217</v>
      </c>
      <c r="E17" s="116">
        <v>12.6</v>
      </c>
      <c r="F17" s="117">
        <v>12.6</v>
      </c>
      <c r="G17" s="91"/>
      <c r="H17" s="57"/>
      <c r="I17" s="57"/>
      <c r="J17" s="58"/>
    </row>
    <row r="18" spans="1:10" ht="23.25" customHeight="1">
      <c r="A18" s="121" t="s">
        <v>230</v>
      </c>
      <c r="B18" s="122" t="s">
        <v>232</v>
      </c>
      <c r="C18" s="122" t="s">
        <v>232</v>
      </c>
      <c r="D18" s="115" t="s">
        <v>218</v>
      </c>
      <c r="E18" s="116">
        <v>12.6</v>
      </c>
      <c r="F18" s="117">
        <v>12.6</v>
      </c>
      <c r="G18" s="91"/>
      <c r="H18" s="57"/>
      <c r="I18" s="57"/>
      <c r="J18" s="58"/>
    </row>
    <row r="19" spans="1:10" ht="23.25" customHeight="1">
      <c r="A19" s="88"/>
      <c r="B19" s="89"/>
      <c r="C19" s="90"/>
      <c r="D19" s="90"/>
      <c r="E19" s="91"/>
      <c r="F19" s="91"/>
      <c r="G19" s="91"/>
      <c r="H19" s="93"/>
      <c r="I19" s="93"/>
      <c r="J19" s="94"/>
    </row>
    <row r="20" spans="1:10" ht="14.25">
      <c r="A20" s="88"/>
      <c r="B20" s="89"/>
      <c r="C20" s="90"/>
      <c r="D20" s="90"/>
      <c r="E20" s="91"/>
      <c r="F20" s="91"/>
      <c r="G20" s="91"/>
      <c r="H20" s="86"/>
      <c r="I20" s="86"/>
      <c r="J20" s="86"/>
    </row>
    <row r="21" spans="1:10" ht="14.25">
      <c r="A21" s="88"/>
      <c r="B21" s="89"/>
      <c r="C21" s="90"/>
      <c r="D21" s="90"/>
      <c r="E21" s="91"/>
      <c r="F21" s="91"/>
      <c r="G21" s="91"/>
      <c r="H21" s="86"/>
      <c r="I21" s="86"/>
      <c r="J21" s="86"/>
    </row>
    <row r="22" spans="1:10" ht="14.25">
      <c r="A22" s="88"/>
      <c r="B22" s="89"/>
      <c r="C22" s="90"/>
      <c r="D22" s="90"/>
      <c r="E22" s="91"/>
      <c r="F22" s="91"/>
      <c r="G22" s="91"/>
      <c r="H22" s="86"/>
      <c r="I22" s="86"/>
      <c r="J22" s="86"/>
    </row>
    <row r="23" spans="1:10" ht="14.25">
      <c r="A23" s="88"/>
      <c r="B23" s="89"/>
      <c r="C23" s="90"/>
      <c r="D23" s="90"/>
      <c r="E23" s="91"/>
      <c r="F23" s="91"/>
      <c r="G23" s="91"/>
      <c r="H23" s="86"/>
      <c r="I23" s="86"/>
      <c r="J23" s="86"/>
    </row>
    <row r="24" spans="1:10" ht="14.25">
      <c r="A24" s="88"/>
      <c r="B24" s="89"/>
      <c r="C24" s="90"/>
      <c r="D24" s="90"/>
      <c r="E24" s="91"/>
      <c r="F24" s="91"/>
      <c r="G24" s="91"/>
      <c r="H24" s="86"/>
      <c r="I24" s="86"/>
      <c r="J24" s="86"/>
    </row>
  </sheetData>
  <mergeCells count="23">
    <mergeCell ref="A1:J1"/>
    <mergeCell ref="A3:D3"/>
    <mergeCell ref="D4:D6"/>
    <mergeCell ref="E3:E6"/>
    <mergeCell ref="F3:F6"/>
    <mergeCell ref="G3:G6"/>
    <mergeCell ref="H3:H6"/>
    <mergeCell ref="J3:J6"/>
    <mergeCell ref="A4:C6"/>
    <mergeCell ref="A18:C18"/>
    <mergeCell ref="A14:C14"/>
    <mergeCell ref="A15:C15"/>
    <mergeCell ref="A16:C16"/>
    <mergeCell ref="A17:C17"/>
    <mergeCell ref="A10:C10"/>
    <mergeCell ref="A11:C11"/>
    <mergeCell ref="A7:A8"/>
    <mergeCell ref="A12:C12"/>
    <mergeCell ref="A13:C13"/>
    <mergeCell ref="A9:C9"/>
    <mergeCell ref="I3:I6"/>
    <mergeCell ref="B7:B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50390625" style="36" customWidth="1"/>
    <col min="2" max="2" width="3.625" style="36" bestFit="1" customWidth="1"/>
    <col min="3" max="3" width="5.125" style="36" bestFit="1" customWidth="1"/>
    <col min="4" max="4" width="24.25390625" style="36" customWidth="1"/>
    <col min="5" max="5" width="3.625" style="36" bestFit="1" customWidth="1"/>
    <col min="6" max="6" width="7.75390625" style="36" customWidth="1"/>
    <col min="7" max="7" width="8.125" style="36" bestFit="1" customWidth="1"/>
    <col min="8" max="8" width="7.25390625" style="36" customWidth="1"/>
    <col min="9" max="16384" width="9.00390625" style="36" customWidth="1"/>
  </cols>
  <sheetData>
    <row r="1" spans="1:8" ht="22.5">
      <c r="A1" s="113" t="s">
        <v>81</v>
      </c>
      <c r="B1" s="113"/>
      <c r="C1" s="113"/>
      <c r="D1" s="113"/>
      <c r="E1" s="113"/>
      <c r="F1" s="113"/>
      <c r="G1" s="113"/>
      <c r="H1" s="113"/>
    </row>
    <row r="2" spans="1:8" ht="15.75" thickBot="1">
      <c r="A2" s="101" t="s">
        <v>237</v>
      </c>
      <c r="B2" s="3"/>
      <c r="C2" s="3"/>
      <c r="D2" s="59"/>
      <c r="E2" s="59"/>
      <c r="F2" s="60"/>
      <c r="G2" s="59"/>
      <c r="H2" s="61" t="s">
        <v>51</v>
      </c>
    </row>
    <row r="3" spans="1:8" ht="18" customHeight="1">
      <c r="A3" s="114" t="s">
        <v>82</v>
      </c>
      <c r="B3" s="114"/>
      <c r="C3" s="114"/>
      <c r="D3" s="114" t="s">
        <v>83</v>
      </c>
      <c r="E3" s="114"/>
      <c r="F3" s="114"/>
      <c r="G3" s="114"/>
      <c r="H3" s="114"/>
    </row>
    <row r="4" spans="1:8" ht="14.25">
      <c r="A4" s="106" t="s">
        <v>84</v>
      </c>
      <c r="B4" s="106" t="s">
        <v>85</v>
      </c>
      <c r="C4" s="106" t="s">
        <v>86</v>
      </c>
      <c r="D4" s="106" t="s">
        <v>87</v>
      </c>
      <c r="E4" s="106" t="s">
        <v>85</v>
      </c>
      <c r="F4" s="114" t="s">
        <v>86</v>
      </c>
      <c r="G4" s="114"/>
      <c r="H4" s="114"/>
    </row>
    <row r="5" spans="1:8" ht="36">
      <c r="A5" s="106"/>
      <c r="B5" s="106"/>
      <c r="C5" s="106"/>
      <c r="D5" s="106"/>
      <c r="E5" s="106"/>
      <c r="F5" s="63" t="s">
        <v>88</v>
      </c>
      <c r="G5" s="63" t="s">
        <v>89</v>
      </c>
      <c r="H5" s="63" t="s">
        <v>90</v>
      </c>
    </row>
    <row r="6" spans="1:8" ht="18" customHeight="1">
      <c r="A6" s="62" t="s">
        <v>91</v>
      </c>
      <c r="B6" s="62"/>
      <c r="C6" s="62">
        <v>1</v>
      </c>
      <c r="D6" s="62" t="s">
        <v>91</v>
      </c>
      <c r="E6" s="62"/>
      <c r="F6" s="62">
        <v>2</v>
      </c>
      <c r="G6" s="62">
        <v>3</v>
      </c>
      <c r="H6" s="62">
        <v>4</v>
      </c>
    </row>
    <row r="7" spans="1:8" ht="18" customHeight="1">
      <c r="A7" s="64" t="s">
        <v>92</v>
      </c>
      <c r="B7" s="62" t="s">
        <v>66</v>
      </c>
      <c r="C7" s="65">
        <v>75.23</v>
      </c>
      <c r="D7" s="64" t="s">
        <v>93</v>
      </c>
      <c r="E7" s="62" t="s">
        <v>94</v>
      </c>
      <c r="F7" s="65"/>
      <c r="G7" s="65"/>
      <c r="H7" s="66"/>
    </row>
    <row r="8" spans="1:8" ht="18" customHeight="1">
      <c r="A8" s="64" t="s">
        <v>95</v>
      </c>
      <c r="B8" s="62" t="s">
        <v>67</v>
      </c>
      <c r="C8" s="65"/>
      <c r="D8" s="64" t="s">
        <v>96</v>
      </c>
      <c r="E8" s="62" t="s">
        <v>97</v>
      </c>
      <c r="F8" s="66"/>
      <c r="G8" s="66"/>
      <c r="H8" s="66"/>
    </row>
    <row r="9" spans="1:8" ht="18" customHeight="1">
      <c r="A9" s="64"/>
      <c r="B9" s="62" t="s">
        <v>68</v>
      </c>
      <c r="C9" s="66">
        <v>0</v>
      </c>
      <c r="D9" s="64" t="s">
        <v>98</v>
      </c>
      <c r="E9" s="62" t="s">
        <v>99</v>
      </c>
      <c r="F9" s="65"/>
      <c r="G9" s="65"/>
      <c r="H9" s="66"/>
    </row>
    <row r="10" spans="1:8" ht="18" customHeight="1">
      <c r="A10" s="64"/>
      <c r="B10" s="62" t="s">
        <v>69</v>
      </c>
      <c r="C10" s="66">
        <v>0</v>
      </c>
      <c r="D10" s="64" t="s">
        <v>100</v>
      </c>
      <c r="E10" s="62" t="s">
        <v>101</v>
      </c>
      <c r="F10" s="65"/>
      <c r="G10" s="65"/>
      <c r="H10" s="66"/>
    </row>
    <row r="11" spans="1:8" ht="18" customHeight="1">
      <c r="A11" s="64"/>
      <c r="B11" s="62" t="s">
        <v>70</v>
      </c>
      <c r="C11" s="66">
        <v>0</v>
      </c>
      <c r="D11" s="64" t="s">
        <v>102</v>
      </c>
      <c r="E11" s="62" t="s">
        <v>103</v>
      </c>
      <c r="F11" s="65"/>
      <c r="G11" s="65"/>
      <c r="H11" s="65"/>
    </row>
    <row r="12" spans="1:8" ht="18" customHeight="1">
      <c r="A12" s="64"/>
      <c r="B12" s="62" t="s">
        <v>71</v>
      </c>
      <c r="C12" s="66">
        <v>0</v>
      </c>
      <c r="D12" s="64" t="s">
        <v>104</v>
      </c>
      <c r="E12" s="62" t="s">
        <v>105</v>
      </c>
      <c r="F12" s="65"/>
      <c r="G12" s="65"/>
      <c r="H12" s="66"/>
    </row>
    <row r="13" spans="1:8" ht="18" customHeight="1">
      <c r="A13" s="64"/>
      <c r="B13" s="62" t="s">
        <v>72</v>
      </c>
      <c r="C13" s="66">
        <v>0</v>
      </c>
      <c r="D13" s="64" t="s">
        <v>106</v>
      </c>
      <c r="E13" s="62" t="s">
        <v>107</v>
      </c>
      <c r="F13" s="65"/>
      <c r="G13" s="65"/>
      <c r="H13" s="65"/>
    </row>
    <row r="14" spans="1:8" ht="18" customHeight="1">
      <c r="A14" s="64"/>
      <c r="B14" s="62" t="s">
        <v>108</v>
      </c>
      <c r="C14" s="66">
        <v>0</v>
      </c>
      <c r="D14" s="64" t="s">
        <v>109</v>
      </c>
      <c r="E14" s="62" t="s">
        <v>110</v>
      </c>
      <c r="F14" s="65"/>
      <c r="G14" s="65"/>
      <c r="H14" s="65"/>
    </row>
    <row r="15" spans="1:8" ht="18" customHeight="1">
      <c r="A15" s="64"/>
      <c r="B15" s="62" t="s">
        <v>111</v>
      </c>
      <c r="C15" s="66">
        <v>0</v>
      </c>
      <c r="D15" s="67" t="s">
        <v>112</v>
      </c>
      <c r="E15" s="62" t="s">
        <v>113</v>
      </c>
      <c r="F15" s="65">
        <v>75.23</v>
      </c>
      <c r="G15" s="65">
        <v>75.23</v>
      </c>
      <c r="H15" s="66">
        <v>0</v>
      </c>
    </row>
    <row r="16" spans="1:8" ht="18" customHeight="1">
      <c r="A16" s="64"/>
      <c r="B16" s="62" t="s">
        <v>114</v>
      </c>
      <c r="C16" s="66">
        <v>0</v>
      </c>
      <c r="D16" s="64" t="s">
        <v>115</v>
      </c>
      <c r="E16" s="62" t="s">
        <v>116</v>
      </c>
      <c r="F16" s="65">
        <v>0</v>
      </c>
      <c r="G16" s="65">
        <v>0</v>
      </c>
      <c r="H16" s="66">
        <v>0</v>
      </c>
    </row>
    <row r="17" spans="1:8" ht="18" customHeight="1">
      <c r="A17" s="64"/>
      <c r="B17" s="62" t="s">
        <v>117</v>
      </c>
      <c r="C17" s="66">
        <v>0</v>
      </c>
      <c r="D17" s="64" t="s">
        <v>118</v>
      </c>
      <c r="E17" s="62" t="s">
        <v>119</v>
      </c>
      <c r="F17" s="65">
        <v>0</v>
      </c>
      <c r="G17" s="65">
        <v>0</v>
      </c>
      <c r="H17" s="65">
        <v>0</v>
      </c>
    </row>
    <row r="18" spans="1:8" ht="18" customHeight="1">
      <c r="A18" s="64"/>
      <c r="B18" s="62" t="s">
        <v>120</v>
      </c>
      <c r="C18" s="66">
        <v>0</v>
      </c>
      <c r="D18" s="64" t="s">
        <v>121</v>
      </c>
      <c r="E18" s="62" t="s">
        <v>122</v>
      </c>
      <c r="F18" s="65">
        <v>0</v>
      </c>
      <c r="G18" s="65">
        <v>0</v>
      </c>
      <c r="H18" s="65">
        <v>0</v>
      </c>
    </row>
    <row r="19" spans="1:8" ht="18" customHeight="1">
      <c r="A19" s="64"/>
      <c r="B19" s="62" t="s">
        <v>123</v>
      </c>
      <c r="C19" s="66">
        <v>0</v>
      </c>
      <c r="D19" s="64" t="s">
        <v>124</v>
      </c>
      <c r="E19" s="62" t="s">
        <v>125</v>
      </c>
      <c r="F19" s="65">
        <v>0</v>
      </c>
      <c r="G19" s="65">
        <v>0</v>
      </c>
      <c r="H19" s="66">
        <v>0</v>
      </c>
    </row>
    <row r="20" spans="1:8" ht="18" customHeight="1">
      <c r="A20" s="64"/>
      <c r="B20" s="62" t="s">
        <v>126</v>
      </c>
      <c r="C20" s="66">
        <v>0</v>
      </c>
      <c r="D20" s="64" t="s">
        <v>127</v>
      </c>
      <c r="E20" s="62" t="s">
        <v>128</v>
      </c>
      <c r="F20" s="65">
        <v>0</v>
      </c>
      <c r="G20" s="65">
        <v>0</v>
      </c>
      <c r="H20" s="65">
        <v>0</v>
      </c>
    </row>
    <row r="21" spans="1:8" ht="18" customHeight="1">
      <c r="A21" s="64"/>
      <c r="B21" s="62" t="s">
        <v>129</v>
      </c>
      <c r="C21" s="66">
        <v>0</v>
      </c>
      <c r="D21" s="64" t="s">
        <v>130</v>
      </c>
      <c r="E21" s="62" t="s">
        <v>131</v>
      </c>
      <c r="F21" s="65">
        <v>0</v>
      </c>
      <c r="G21" s="65">
        <v>0</v>
      </c>
      <c r="H21" s="66">
        <v>0</v>
      </c>
    </row>
    <row r="22" spans="1:8" ht="18" customHeight="1">
      <c r="A22" s="64"/>
      <c r="B22" s="62" t="s">
        <v>132</v>
      </c>
      <c r="C22" s="66">
        <v>0</v>
      </c>
      <c r="D22" s="64" t="s">
        <v>133</v>
      </c>
      <c r="E22" s="62" t="s">
        <v>134</v>
      </c>
      <c r="F22" s="65">
        <v>0</v>
      </c>
      <c r="G22" s="65">
        <v>0</v>
      </c>
      <c r="H22" s="66">
        <v>0</v>
      </c>
    </row>
    <row r="23" spans="1:8" ht="18" customHeight="1">
      <c r="A23" s="64"/>
      <c r="B23" s="62" t="s">
        <v>135</v>
      </c>
      <c r="C23" s="66">
        <v>0</v>
      </c>
      <c r="D23" s="64" t="s">
        <v>136</v>
      </c>
      <c r="E23" s="62" t="s">
        <v>137</v>
      </c>
      <c r="F23" s="66">
        <v>0</v>
      </c>
      <c r="G23" s="66">
        <v>0</v>
      </c>
      <c r="H23" s="66">
        <v>0</v>
      </c>
    </row>
    <row r="24" spans="1:8" ht="18" customHeight="1">
      <c r="A24" s="64"/>
      <c r="B24" s="62" t="s">
        <v>138</v>
      </c>
      <c r="C24" s="66">
        <v>0</v>
      </c>
      <c r="D24" s="64" t="s">
        <v>139</v>
      </c>
      <c r="E24" s="62" t="s">
        <v>140</v>
      </c>
      <c r="F24" s="65">
        <v>0</v>
      </c>
      <c r="G24" s="65">
        <v>0</v>
      </c>
      <c r="H24" s="66">
        <v>0</v>
      </c>
    </row>
    <row r="25" spans="1:8" ht="18" customHeight="1">
      <c r="A25" s="64"/>
      <c r="B25" s="62" t="s">
        <v>141</v>
      </c>
      <c r="C25" s="66">
        <v>0</v>
      </c>
      <c r="D25" s="64" t="s">
        <v>142</v>
      </c>
      <c r="E25" s="62" t="s">
        <v>143</v>
      </c>
      <c r="F25" s="65">
        <v>0</v>
      </c>
      <c r="G25" s="65">
        <v>0</v>
      </c>
      <c r="H25" s="66">
        <v>0</v>
      </c>
    </row>
    <row r="26" spans="1:8" ht="18" customHeight="1">
      <c r="A26" s="64"/>
      <c r="B26" s="62" t="s">
        <v>144</v>
      </c>
      <c r="C26" s="66">
        <v>0</v>
      </c>
      <c r="D26" s="64" t="s">
        <v>145</v>
      </c>
      <c r="E26" s="62" t="s">
        <v>146</v>
      </c>
      <c r="F26" s="65">
        <v>0</v>
      </c>
      <c r="G26" s="65">
        <v>0</v>
      </c>
      <c r="H26" s="66">
        <v>0</v>
      </c>
    </row>
    <row r="27" spans="1:8" ht="18" customHeight="1">
      <c r="A27" s="64"/>
      <c r="B27" s="62" t="s">
        <v>147</v>
      </c>
      <c r="C27" s="66">
        <v>0</v>
      </c>
      <c r="D27" s="64" t="s">
        <v>148</v>
      </c>
      <c r="E27" s="62" t="s">
        <v>149</v>
      </c>
      <c r="F27" s="65"/>
      <c r="G27" s="65">
        <v>0</v>
      </c>
      <c r="H27" s="65"/>
    </row>
    <row r="28" spans="1:8" ht="18" customHeight="1">
      <c r="A28" s="64"/>
      <c r="B28" s="62" t="s">
        <v>150</v>
      </c>
      <c r="C28" s="66">
        <v>0</v>
      </c>
      <c r="D28" s="64" t="s">
        <v>151</v>
      </c>
      <c r="E28" s="62" t="s">
        <v>152</v>
      </c>
      <c r="F28" s="65"/>
      <c r="G28" s="65"/>
      <c r="H28" s="65"/>
    </row>
    <row r="29" spans="1:8" ht="18" customHeight="1">
      <c r="A29" s="64"/>
      <c r="B29" s="62" t="s">
        <v>153</v>
      </c>
      <c r="C29" s="66">
        <v>0</v>
      </c>
      <c r="D29" s="64"/>
      <c r="E29" s="62" t="s">
        <v>154</v>
      </c>
      <c r="F29" s="66"/>
      <c r="G29" s="66"/>
      <c r="H29" s="66"/>
    </row>
    <row r="30" spans="1:8" ht="18" customHeight="1">
      <c r="A30" s="68" t="s">
        <v>53</v>
      </c>
      <c r="B30" s="62" t="s">
        <v>155</v>
      </c>
      <c r="C30" s="65">
        <v>75.23</v>
      </c>
      <c r="D30" s="69" t="s">
        <v>75</v>
      </c>
      <c r="E30" s="62" t="s">
        <v>156</v>
      </c>
      <c r="F30" s="65">
        <v>75.23</v>
      </c>
      <c r="G30" s="65">
        <v>75.23</v>
      </c>
      <c r="H30" s="79"/>
    </row>
    <row r="31" spans="1:8" ht="18" customHeight="1">
      <c r="A31" s="64"/>
      <c r="B31" s="62" t="s">
        <v>157</v>
      </c>
      <c r="C31" s="66"/>
      <c r="D31" s="70"/>
      <c r="E31" s="62" t="s">
        <v>158</v>
      </c>
      <c r="F31" s="70"/>
      <c r="G31" s="70"/>
      <c r="H31" s="70"/>
    </row>
    <row r="32" spans="1:8" ht="18" customHeight="1">
      <c r="A32" s="64" t="s">
        <v>159</v>
      </c>
      <c r="B32" s="62" t="s">
        <v>160</v>
      </c>
      <c r="C32" s="65"/>
      <c r="D32" s="70" t="s">
        <v>161</v>
      </c>
      <c r="E32" s="62" t="s">
        <v>162</v>
      </c>
      <c r="F32" s="70"/>
      <c r="G32" s="70"/>
      <c r="H32" s="70"/>
    </row>
    <row r="33" spans="1:8" ht="18" customHeight="1">
      <c r="A33" s="64" t="s">
        <v>92</v>
      </c>
      <c r="B33" s="62" t="s">
        <v>163</v>
      </c>
      <c r="C33" s="65"/>
      <c r="D33" s="70" t="s">
        <v>164</v>
      </c>
      <c r="E33" s="62" t="s">
        <v>165</v>
      </c>
      <c r="F33" s="70"/>
      <c r="G33" s="70"/>
      <c r="H33" s="70"/>
    </row>
    <row r="34" spans="1:8" ht="18" customHeight="1">
      <c r="A34" s="64" t="s">
        <v>95</v>
      </c>
      <c r="B34" s="62" t="s">
        <v>166</v>
      </c>
      <c r="C34" s="65"/>
      <c r="D34" s="70" t="s">
        <v>167</v>
      </c>
      <c r="E34" s="62" t="s">
        <v>168</v>
      </c>
      <c r="F34" s="70"/>
      <c r="G34" s="70"/>
      <c r="H34" s="70"/>
    </row>
    <row r="35" spans="1:8" ht="18" customHeight="1">
      <c r="A35" s="64"/>
      <c r="B35" s="62" t="s">
        <v>169</v>
      </c>
      <c r="C35" s="66"/>
      <c r="D35" s="70"/>
      <c r="E35" s="62" t="s">
        <v>170</v>
      </c>
      <c r="F35" s="70"/>
      <c r="G35" s="70"/>
      <c r="H35" s="70"/>
    </row>
    <row r="36" spans="1:8" ht="18" customHeight="1">
      <c r="A36" s="68" t="s">
        <v>171</v>
      </c>
      <c r="B36" s="62" t="s">
        <v>172</v>
      </c>
      <c r="C36" s="65">
        <v>75.23</v>
      </c>
      <c r="D36" s="69" t="s">
        <v>173</v>
      </c>
      <c r="E36" s="62" t="s">
        <v>174</v>
      </c>
      <c r="F36" s="65">
        <v>75.23</v>
      </c>
      <c r="G36" s="65">
        <v>75.23</v>
      </c>
      <c r="H36" s="79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H10" sqref="H10"/>
    </sheetView>
  </sheetViews>
  <sheetFormatPr defaultColWidth="9.00390625" defaultRowHeight="14.25"/>
  <cols>
    <col min="1" max="3" width="9.00390625" style="36" customWidth="1"/>
    <col min="4" max="4" width="13.00390625" style="36" customWidth="1"/>
    <col min="5" max="5" width="10.50390625" style="36" customWidth="1"/>
    <col min="6" max="6" width="10.25390625" style="36" customWidth="1"/>
    <col min="7" max="7" width="11.125" style="36" customWidth="1"/>
    <col min="8" max="8" width="13.125" style="36" customWidth="1"/>
    <col min="9" max="9" width="9.00390625" style="36" customWidth="1"/>
    <col min="10" max="10" width="24.125" style="36" customWidth="1"/>
    <col min="11" max="16384" width="9.00390625" style="36" customWidth="1"/>
  </cols>
  <sheetData>
    <row r="1" spans="1:10" ht="24" customHeight="1">
      <c r="A1" s="142" t="s">
        <v>175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 customHeight="1" thickBot="1">
      <c r="A2" s="101" t="s">
        <v>237</v>
      </c>
      <c r="B2" s="3"/>
      <c r="C2" s="3"/>
      <c r="D2" s="71"/>
      <c r="E2" s="71"/>
      <c r="F2" s="71"/>
      <c r="G2" s="71"/>
      <c r="H2" s="71"/>
      <c r="I2" s="71"/>
      <c r="J2" s="72" t="s">
        <v>51</v>
      </c>
    </row>
    <row r="3" spans="1:10" ht="21" customHeight="1">
      <c r="A3" s="144" t="s">
        <v>176</v>
      </c>
      <c r="B3" s="145"/>
      <c r="C3" s="145"/>
      <c r="D3" s="54"/>
      <c r="E3" s="145" t="s">
        <v>177</v>
      </c>
      <c r="F3" s="145"/>
      <c r="G3" s="145"/>
      <c r="H3" s="145"/>
      <c r="I3" s="145"/>
      <c r="J3" s="145"/>
    </row>
    <row r="4" spans="1:10" ht="21" customHeight="1">
      <c r="A4" s="140" t="s">
        <v>60</v>
      </c>
      <c r="B4" s="141"/>
      <c r="C4" s="141"/>
      <c r="D4" s="141" t="s">
        <v>61</v>
      </c>
      <c r="E4" s="141" t="s">
        <v>73</v>
      </c>
      <c r="F4" s="141" t="s">
        <v>76</v>
      </c>
      <c r="G4" s="141"/>
      <c r="H4" s="141"/>
      <c r="I4" s="141" t="s">
        <v>77</v>
      </c>
      <c r="J4" s="141"/>
    </row>
    <row r="5" spans="1:10" ht="21" customHeight="1">
      <c r="A5" s="140"/>
      <c r="B5" s="141"/>
      <c r="C5" s="141"/>
      <c r="D5" s="141"/>
      <c r="E5" s="141"/>
      <c r="F5" s="55" t="s">
        <v>88</v>
      </c>
      <c r="G5" s="55" t="s">
        <v>178</v>
      </c>
      <c r="H5" s="55" t="s">
        <v>179</v>
      </c>
      <c r="I5" s="55" t="s">
        <v>88</v>
      </c>
      <c r="J5" s="55" t="s">
        <v>180</v>
      </c>
    </row>
    <row r="6" spans="1:10" ht="21" customHeight="1">
      <c r="A6" s="140" t="s">
        <v>62</v>
      </c>
      <c r="B6" s="141" t="s">
        <v>63</v>
      </c>
      <c r="C6" s="141" t="s">
        <v>64</v>
      </c>
      <c r="D6" s="73" t="s">
        <v>65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</row>
    <row r="7" spans="1:10" ht="21" customHeight="1">
      <c r="A7" s="140"/>
      <c r="B7" s="141"/>
      <c r="C7" s="141"/>
      <c r="D7" s="73" t="s">
        <v>73</v>
      </c>
      <c r="E7" s="78">
        <f>E8+E11</f>
        <v>75.23</v>
      </c>
      <c r="F7" s="78">
        <v>75.23</v>
      </c>
      <c r="G7" s="78">
        <f>G8+G11</f>
        <v>71.37</v>
      </c>
      <c r="H7" s="78">
        <f>H14</f>
        <v>3.86</v>
      </c>
      <c r="I7" s="78"/>
      <c r="J7" s="76"/>
    </row>
    <row r="8" spans="1:10" ht="21" customHeight="1">
      <c r="A8" s="121" t="s">
        <v>226</v>
      </c>
      <c r="B8" s="122" t="s">
        <v>232</v>
      </c>
      <c r="C8" s="122" t="s">
        <v>232</v>
      </c>
      <c r="D8" s="115" t="s">
        <v>214</v>
      </c>
      <c r="E8" s="116">
        <v>12.59</v>
      </c>
      <c r="F8" s="78">
        <v>12.59</v>
      </c>
      <c r="G8" s="78">
        <v>12.59</v>
      </c>
      <c r="H8" s="78"/>
      <c r="I8" s="78"/>
      <c r="J8" s="76"/>
    </row>
    <row r="9" spans="1:10" ht="21" customHeight="1">
      <c r="A9" s="121" t="s">
        <v>223</v>
      </c>
      <c r="B9" s="122" t="s">
        <v>232</v>
      </c>
      <c r="C9" s="122" t="s">
        <v>232</v>
      </c>
      <c r="D9" s="115" t="s">
        <v>215</v>
      </c>
      <c r="E9" s="116">
        <v>12.59</v>
      </c>
      <c r="F9" s="78">
        <v>12.59</v>
      </c>
      <c r="G9" s="78">
        <v>12.59</v>
      </c>
      <c r="H9" s="78"/>
      <c r="I9" s="78"/>
      <c r="J9" s="76"/>
    </row>
    <row r="10" spans="1:10" ht="21" customHeight="1">
      <c r="A10" s="121" t="s">
        <v>229</v>
      </c>
      <c r="B10" s="122" t="s">
        <v>232</v>
      </c>
      <c r="C10" s="122" t="s">
        <v>232</v>
      </c>
      <c r="D10" s="115" t="s">
        <v>216</v>
      </c>
      <c r="E10" s="116">
        <v>12.59</v>
      </c>
      <c r="F10" s="78">
        <v>12.59</v>
      </c>
      <c r="G10" s="78">
        <v>12.59</v>
      </c>
      <c r="H10" s="78"/>
      <c r="I10" s="78"/>
      <c r="J10" s="76"/>
    </row>
    <row r="11" spans="1:10" ht="21" customHeight="1">
      <c r="A11" s="121" t="s">
        <v>220</v>
      </c>
      <c r="B11" s="122" t="s">
        <v>232</v>
      </c>
      <c r="C11" s="122" t="s">
        <v>232</v>
      </c>
      <c r="D11" s="115" t="s">
        <v>211</v>
      </c>
      <c r="E11" s="116">
        <f>E12+E14+E16</f>
        <v>62.64</v>
      </c>
      <c r="F11" s="78">
        <v>62.64</v>
      </c>
      <c r="G11" s="78">
        <v>58.78</v>
      </c>
      <c r="H11" s="78"/>
      <c r="I11" s="78"/>
      <c r="J11" s="76"/>
    </row>
    <row r="12" spans="1:10" ht="21" customHeight="1">
      <c r="A12" s="121" t="s">
        <v>222</v>
      </c>
      <c r="B12" s="122" t="s">
        <v>232</v>
      </c>
      <c r="C12" s="122" t="s">
        <v>232</v>
      </c>
      <c r="D12" s="115" t="s">
        <v>225</v>
      </c>
      <c r="E12" s="116">
        <v>46.18</v>
      </c>
      <c r="F12" s="78">
        <v>46.18</v>
      </c>
      <c r="G12" s="78">
        <v>46.18</v>
      </c>
      <c r="H12" s="78"/>
      <c r="I12" s="78"/>
      <c r="J12" s="76"/>
    </row>
    <row r="13" spans="1:10" ht="21" customHeight="1">
      <c r="A13" s="121" t="s">
        <v>231</v>
      </c>
      <c r="B13" s="122" t="s">
        <v>232</v>
      </c>
      <c r="C13" s="122" t="s">
        <v>232</v>
      </c>
      <c r="D13" s="115" t="s">
        <v>228</v>
      </c>
      <c r="E13" s="116">
        <v>46.18</v>
      </c>
      <c r="F13" s="78">
        <v>46.18</v>
      </c>
      <c r="G13" s="78">
        <v>46.18</v>
      </c>
      <c r="H13" s="78"/>
      <c r="I13" s="78"/>
      <c r="J13" s="76"/>
    </row>
    <row r="14" spans="1:10" ht="21" customHeight="1">
      <c r="A14" s="121" t="s">
        <v>221</v>
      </c>
      <c r="B14" s="122" t="s">
        <v>232</v>
      </c>
      <c r="C14" s="122" t="s">
        <v>232</v>
      </c>
      <c r="D14" s="115" t="s">
        <v>212</v>
      </c>
      <c r="E14" s="116">
        <v>3.86</v>
      </c>
      <c r="F14" s="78">
        <v>3.86</v>
      </c>
      <c r="G14" s="78"/>
      <c r="H14" s="78">
        <v>3.86</v>
      </c>
      <c r="I14" s="78"/>
      <c r="J14" s="76"/>
    </row>
    <row r="15" spans="1:10" ht="21" customHeight="1">
      <c r="A15" s="121" t="s">
        <v>224</v>
      </c>
      <c r="B15" s="122" t="s">
        <v>232</v>
      </c>
      <c r="C15" s="122" t="s">
        <v>232</v>
      </c>
      <c r="D15" s="115" t="s">
        <v>213</v>
      </c>
      <c r="E15" s="116">
        <v>3.86</v>
      </c>
      <c r="F15" s="75">
        <v>3.86</v>
      </c>
      <c r="G15" s="75"/>
      <c r="H15" s="75">
        <v>3.86</v>
      </c>
      <c r="I15" s="104"/>
      <c r="J15" s="76"/>
    </row>
    <row r="16" spans="1:10" ht="21" customHeight="1">
      <c r="A16" s="121" t="s">
        <v>227</v>
      </c>
      <c r="B16" s="122" t="s">
        <v>232</v>
      </c>
      <c r="C16" s="122" t="s">
        <v>232</v>
      </c>
      <c r="D16" s="115" t="s">
        <v>217</v>
      </c>
      <c r="E16" s="116">
        <v>12.6</v>
      </c>
      <c r="F16" s="75">
        <v>12.6</v>
      </c>
      <c r="G16" s="75">
        <v>12.6</v>
      </c>
      <c r="H16" s="75">
        <v>0</v>
      </c>
      <c r="I16" s="104"/>
      <c r="J16" s="76"/>
    </row>
    <row r="17" spans="1:10" ht="21" customHeight="1">
      <c r="A17" s="121" t="s">
        <v>230</v>
      </c>
      <c r="B17" s="122" t="s">
        <v>232</v>
      </c>
      <c r="C17" s="122" t="s">
        <v>232</v>
      </c>
      <c r="D17" s="115" t="s">
        <v>218</v>
      </c>
      <c r="E17" s="116">
        <v>12.6</v>
      </c>
      <c r="F17" s="75">
        <v>12.6</v>
      </c>
      <c r="G17" s="75">
        <v>12.6</v>
      </c>
      <c r="H17" s="75"/>
      <c r="I17" s="76"/>
      <c r="J17" s="76"/>
    </row>
    <row r="18" spans="1:10" ht="21" customHeight="1">
      <c r="A18" s="107"/>
      <c r="B18" s="139"/>
      <c r="C18" s="139"/>
      <c r="D18" s="56"/>
      <c r="E18" s="75"/>
      <c r="F18" s="75"/>
      <c r="G18" s="75"/>
      <c r="H18" s="75"/>
      <c r="I18" s="76"/>
      <c r="J18" s="76"/>
    </row>
    <row r="19" spans="1:10" ht="21" customHeight="1">
      <c r="A19" s="107"/>
      <c r="B19" s="139"/>
      <c r="C19" s="139"/>
      <c r="D19" s="56"/>
      <c r="E19" s="76"/>
      <c r="F19" s="76"/>
      <c r="G19" s="76"/>
      <c r="H19" s="76"/>
      <c r="I19" s="76"/>
      <c r="J19" s="76"/>
    </row>
  </sheetData>
  <mergeCells count="23">
    <mergeCell ref="A16:C16"/>
    <mergeCell ref="A12:C12"/>
    <mergeCell ref="A13:C13"/>
    <mergeCell ref="A14:C14"/>
    <mergeCell ref="A15:C15"/>
    <mergeCell ref="A1:J1"/>
    <mergeCell ref="A3:C3"/>
    <mergeCell ref="E3:J3"/>
    <mergeCell ref="F4:H4"/>
    <mergeCell ref="I4:J4"/>
    <mergeCell ref="E4:E5"/>
    <mergeCell ref="D4:D5"/>
    <mergeCell ref="A4:C5"/>
    <mergeCell ref="A19:C19"/>
    <mergeCell ref="A6:A7"/>
    <mergeCell ref="B6:B7"/>
    <mergeCell ref="C6:C7"/>
    <mergeCell ref="A17:C17"/>
    <mergeCell ref="A18:C18"/>
    <mergeCell ref="A8:C8"/>
    <mergeCell ref="A9:C9"/>
    <mergeCell ref="A10:C10"/>
    <mergeCell ref="A11:C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46" t="s">
        <v>181</v>
      </c>
      <c r="B1" s="146"/>
      <c r="C1" s="146"/>
      <c r="D1" s="146"/>
      <c r="E1" s="146"/>
      <c r="F1" s="146"/>
      <c r="G1" s="146"/>
      <c r="H1" s="146"/>
    </row>
    <row r="2" spans="1:8" ht="15.75" thickBot="1">
      <c r="A2" s="101" t="s">
        <v>237</v>
      </c>
      <c r="B2" s="3"/>
      <c r="C2" s="3"/>
      <c r="D2" s="6"/>
      <c r="E2" s="6"/>
      <c r="F2" s="6"/>
      <c r="G2" s="6"/>
      <c r="H2" s="10" t="s">
        <v>1</v>
      </c>
    </row>
    <row r="3" spans="1:8" ht="33" customHeight="1">
      <c r="A3" s="150" t="s">
        <v>182</v>
      </c>
      <c r="B3" s="150" t="s">
        <v>73</v>
      </c>
      <c r="C3" s="147" t="s">
        <v>183</v>
      </c>
      <c r="D3" s="148"/>
      <c r="E3" s="148"/>
      <c r="F3" s="148"/>
      <c r="G3" s="148"/>
      <c r="H3" s="149"/>
    </row>
    <row r="4" spans="1:8" ht="33" customHeight="1">
      <c r="A4" s="151"/>
      <c r="B4" s="151"/>
      <c r="C4" s="150" t="s">
        <v>88</v>
      </c>
      <c r="D4" s="147" t="s">
        <v>184</v>
      </c>
      <c r="E4" s="149"/>
      <c r="F4" s="150" t="s">
        <v>185</v>
      </c>
      <c r="G4" s="150" t="s">
        <v>186</v>
      </c>
      <c r="H4" s="150" t="s">
        <v>187</v>
      </c>
    </row>
    <row r="5" spans="1:8" ht="33" customHeight="1">
      <c r="A5" s="152"/>
      <c r="B5" s="152"/>
      <c r="C5" s="152"/>
      <c r="D5" s="7" t="s">
        <v>188</v>
      </c>
      <c r="E5" s="7" t="s">
        <v>189</v>
      </c>
      <c r="F5" s="152"/>
      <c r="G5" s="152"/>
      <c r="H5" s="152"/>
    </row>
    <row r="6" spans="1:8" ht="33" customHeight="1">
      <c r="A6" s="8" t="s">
        <v>73</v>
      </c>
      <c r="B6" s="9">
        <f>SUM(B7:B13)</f>
        <v>75.23</v>
      </c>
      <c r="C6" s="9">
        <f>SUM(C7:C13)</f>
        <v>75.23</v>
      </c>
      <c r="D6" s="9">
        <f>SUM(D7:D13)</f>
        <v>75.23</v>
      </c>
      <c r="E6" s="9"/>
      <c r="F6" s="9"/>
      <c r="G6" s="9"/>
      <c r="H6" s="9"/>
    </row>
    <row r="7" spans="1:8" ht="33" customHeight="1">
      <c r="A7" s="8" t="s">
        <v>190</v>
      </c>
      <c r="B7" s="9">
        <v>71.37</v>
      </c>
      <c r="C7" s="9">
        <v>71.37</v>
      </c>
      <c r="D7" s="9">
        <v>71.37</v>
      </c>
      <c r="E7" s="8"/>
      <c r="F7" s="8"/>
      <c r="G7" s="8"/>
      <c r="H7" s="8"/>
    </row>
    <row r="8" spans="1:8" ht="33" customHeight="1">
      <c r="A8" s="8" t="s">
        <v>191</v>
      </c>
      <c r="B8" s="9">
        <v>3.86</v>
      </c>
      <c r="C8" s="9">
        <v>3.86</v>
      </c>
      <c r="D8" s="9">
        <v>3.86</v>
      </c>
      <c r="E8" s="8"/>
      <c r="F8" s="8"/>
      <c r="G8" s="8"/>
      <c r="H8" s="8"/>
    </row>
    <row r="9" spans="1:8" ht="33" customHeight="1">
      <c r="A9" s="8" t="s">
        <v>192</v>
      </c>
      <c r="B9" s="9"/>
      <c r="C9" s="9"/>
      <c r="D9" s="9"/>
      <c r="E9" s="8"/>
      <c r="F9" s="8"/>
      <c r="G9" s="8"/>
      <c r="H9" s="8"/>
    </row>
    <row r="10" spans="1:8" ht="33" customHeight="1">
      <c r="A10" s="8" t="s">
        <v>193</v>
      </c>
      <c r="B10" s="9"/>
      <c r="C10" s="9"/>
      <c r="D10" s="8"/>
      <c r="E10" s="8"/>
      <c r="F10" s="9"/>
      <c r="G10" s="8"/>
      <c r="H10" s="8"/>
    </row>
    <row r="11" spans="1:8" ht="33" customHeight="1">
      <c r="A11" s="8" t="s">
        <v>194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195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196</v>
      </c>
      <c r="B13" s="9"/>
      <c r="C13" s="9"/>
      <c r="D13" s="9"/>
      <c r="E13" s="8"/>
      <c r="F13" s="8"/>
      <c r="G13" s="8"/>
      <c r="H13" s="8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SheetLayoutView="100" workbookViewId="0" topLeftCell="A1">
      <selection activeCell="B3" sqref="B3:B5"/>
    </sheetView>
  </sheetViews>
  <sheetFormatPr defaultColWidth="9.00390625" defaultRowHeight="14.25"/>
  <cols>
    <col min="1" max="1" width="18.503906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4" t="s">
        <v>197</v>
      </c>
      <c r="B1" s="154"/>
      <c r="C1" s="154"/>
      <c r="D1" s="154"/>
      <c r="E1" s="154"/>
      <c r="F1" s="154"/>
      <c r="G1" s="154"/>
      <c r="H1" s="154"/>
      <c r="I1" s="11"/>
      <c r="J1" s="11"/>
    </row>
    <row r="2" spans="1:10" s="18" customFormat="1" ht="34.5" customHeight="1" thickBot="1">
      <c r="A2" s="101" t="s">
        <v>237</v>
      </c>
      <c r="B2" s="3"/>
      <c r="C2" s="3"/>
      <c r="D2" s="19"/>
      <c r="E2" s="19"/>
      <c r="F2" s="19"/>
      <c r="G2" s="19"/>
      <c r="I2" s="20" t="s">
        <v>1</v>
      </c>
      <c r="J2" s="19"/>
    </row>
    <row r="3" spans="1:10" ht="42" customHeight="1">
      <c r="A3" s="153" t="s">
        <v>198</v>
      </c>
      <c r="B3" s="153" t="s">
        <v>199</v>
      </c>
      <c r="C3" s="153" t="s">
        <v>183</v>
      </c>
      <c r="D3" s="153"/>
      <c r="E3" s="153"/>
      <c r="F3" s="153"/>
      <c r="G3" s="153"/>
      <c r="H3" s="153"/>
      <c r="I3" s="153" t="s">
        <v>200</v>
      </c>
      <c r="J3" s="11"/>
    </row>
    <row r="4" spans="1:10" ht="42" customHeight="1">
      <c r="A4" s="153"/>
      <c r="B4" s="153"/>
      <c r="C4" s="153" t="s">
        <v>201</v>
      </c>
      <c r="D4" s="153" t="s">
        <v>184</v>
      </c>
      <c r="E4" s="153"/>
      <c r="F4" s="153" t="s">
        <v>185</v>
      </c>
      <c r="G4" s="153" t="s">
        <v>186</v>
      </c>
      <c r="H4" s="153" t="s">
        <v>187</v>
      </c>
      <c r="I4" s="153"/>
      <c r="J4" s="11"/>
    </row>
    <row r="5" spans="1:10" ht="42" customHeight="1">
      <c r="A5" s="153"/>
      <c r="B5" s="153"/>
      <c r="C5" s="153"/>
      <c r="D5" s="15" t="s">
        <v>188</v>
      </c>
      <c r="E5" s="15" t="s">
        <v>189</v>
      </c>
      <c r="F5" s="153"/>
      <c r="G5" s="153"/>
      <c r="H5" s="153"/>
      <c r="I5" s="153"/>
      <c r="J5" s="11"/>
    </row>
    <row r="6" spans="1:10" ht="42" customHeight="1">
      <c r="A6" s="17" t="s">
        <v>199</v>
      </c>
      <c r="B6" s="99"/>
      <c r="C6" s="99"/>
      <c r="D6" s="99"/>
      <c r="E6" s="14"/>
      <c r="F6" s="14"/>
      <c r="G6" s="14"/>
      <c r="H6" s="14"/>
      <c r="I6" s="16"/>
      <c r="J6" s="11"/>
    </row>
    <row r="7" spans="1:10" ht="36.75" customHeight="1">
      <c r="A7" s="8"/>
      <c r="B7" s="99"/>
      <c r="C7" s="99"/>
      <c r="D7" s="99"/>
      <c r="E7" s="14"/>
      <c r="F7" s="14"/>
      <c r="G7" s="14"/>
      <c r="H7" s="14"/>
      <c r="I7" s="15"/>
      <c r="J7" s="11"/>
    </row>
    <row r="8" spans="1:10" ht="36.75" customHeight="1">
      <c r="A8" s="8"/>
      <c r="B8" s="99"/>
      <c r="C8" s="99"/>
      <c r="D8" s="99"/>
      <c r="E8" s="14"/>
      <c r="F8" s="14"/>
      <c r="G8" s="14"/>
      <c r="H8" s="14"/>
      <c r="I8" s="15"/>
      <c r="J8" s="11"/>
    </row>
    <row r="9" spans="1:10" ht="36.75" customHeight="1">
      <c r="A9" s="13"/>
      <c r="B9" s="99"/>
      <c r="C9" s="99"/>
      <c r="D9" s="99"/>
      <c r="E9" s="14"/>
      <c r="F9" s="14"/>
      <c r="G9" s="14"/>
      <c r="H9" s="14"/>
      <c r="I9" s="15"/>
      <c r="J9" s="11"/>
    </row>
    <row r="10" spans="1:10" ht="36.75" customHeight="1">
      <c r="A10" s="13"/>
      <c r="B10" s="99"/>
      <c r="C10" s="99"/>
      <c r="D10" s="99"/>
      <c r="E10" s="14"/>
      <c r="F10" s="14"/>
      <c r="G10" s="14"/>
      <c r="H10" s="14"/>
      <c r="I10" s="15"/>
      <c r="J10" s="11"/>
    </row>
    <row r="11" spans="1:10" ht="36.75" customHeight="1">
      <c r="A11" s="13"/>
      <c r="B11" s="99"/>
      <c r="C11" s="99"/>
      <c r="D11" s="99"/>
      <c r="E11" s="13"/>
      <c r="F11" s="13"/>
      <c r="G11" s="13"/>
      <c r="H11" s="13"/>
      <c r="I11" s="12"/>
      <c r="J11" s="11"/>
    </row>
    <row r="12" spans="1:9" ht="29.25" customHeight="1">
      <c r="A12" s="21"/>
      <c r="B12" s="77"/>
      <c r="C12" s="77"/>
      <c r="D12" s="77"/>
      <c r="E12" s="21"/>
      <c r="F12" s="21"/>
      <c r="G12" s="21"/>
      <c r="H12" s="21"/>
      <c r="I12" s="21"/>
    </row>
    <row r="13" spans="1:9" ht="27.75" customHeight="1">
      <c r="A13" s="21"/>
      <c r="B13" s="77"/>
      <c r="C13" s="77"/>
      <c r="D13" s="77"/>
      <c r="E13" s="21"/>
      <c r="F13" s="21"/>
      <c r="G13" s="21"/>
      <c r="H13" s="21"/>
      <c r="I13" s="21"/>
    </row>
    <row r="14" spans="1:9" ht="35.25" customHeight="1">
      <c r="A14" s="21"/>
      <c r="B14" s="77"/>
      <c r="C14" s="77"/>
      <c r="D14" s="77"/>
      <c r="E14" s="21"/>
      <c r="F14" s="21"/>
      <c r="G14" s="21"/>
      <c r="H14" s="21"/>
      <c r="I14" s="21"/>
    </row>
  </sheetData>
  <mergeCells count="10">
    <mergeCell ref="H4:H5"/>
    <mergeCell ref="I3:I5"/>
    <mergeCell ref="A1:H1"/>
    <mergeCell ref="C3:H3"/>
    <mergeCell ref="D4:E4"/>
    <mergeCell ref="A3:A5"/>
    <mergeCell ref="B3:B5"/>
    <mergeCell ref="C4:C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" sqref="A2"/>
    </sheetView>
  </sheetViews>
  <sheetFormatPr defaultColWidth="9.00390625" defaultRowHeight="30" customHeight="1"/>
  <cols>
    <col min="1" max="1" width="62.75390625" style="0" customWidth="1"/>
    <col min="2" max="2" width="24.125" style="0" customWidth="1"/>
  </cols>
  <sheetData>
    <row r="1" spans="1:2" ht="30" customHeight="1">
      <c r="A1" s="154" t="s">
        <v>202</v>
      </c>
      <c r="B1" s="154"/>
    </row>
    <row r="2" spans="1:2" ht="30" customHeight="1" thickBot="1">
      <c r="A2" s="101" t="s">
        <v>237</v>
      </c>
      <c r="B2" s="166" t="s">
        <v>1</v>
      </c>
    </row>
    <row r="3" spans="1:2" ht="30" customHeight="1">
      <c r="A3" s="22" t="s">
        <v>52</v>
      </c>
      <c r="B3" s="22" t="s">
        <v>203</v>
      </c>
    </row>
    <row r="4" spans="1:2" ht="30" customHeight="1">
      <c r="A4" s="23" t="s">
        <v>204</v>
      </c>
      <c r="B4" s="167" t="s">
        <v>233</v>
      </c>
    </row>
    <row r="5" spans="1:2" ht="30" customHeight="1">
      <c r="A5" s="21" t="s">
        <v>205</v>
      </c>
      <c r="B5" s="167" t="s">
        <v>234</v>
      </c>
    </row>
    <row r="6" spans="1:2" ht="30" customHeight="1">
      <c r="A6" s="21" t="s">
        <v>206</v>
      </c>
      <c r="B6" s="167" t="s">
        <v>235</v>
      </c>
    </row>
    <row r="7" spans="1:2" ht="30" customHeight="1">
      <c r="A7" s="21" t="s">
        <v>207</v>
      </c>
      <c r="B7" s="167" t="s">
        <v>234</v>
      </c>
    </row>
    <row r="8" spans="1:2" ht="30" customHeight="1">
      <c r="A8" s="21" t="s">
        <v>208</v>
      </c>
      <c r="B8" s="167" t="s">
        <v>235</v>
      </c>
    </row>
    <row r="9" spans="1:2" ht="30" customHeight="1">
      <c r="A9" s="21" t="s">
        <v>209</v>
      </c>
      <c r="B9" s="167" t="s">
        <v>236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B17" sqref="B17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60" t="s">
        <v>210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 thickBot="1">
      <c r="A2" s="101" t="s">
        <v>237</v>
      </c>
      <c r="B2" s="101"/>
      <c r="C2" s="101"/>
      <c r="D2" s="24"/>
      <c r="E2" s="24"/>
      <c r="F2" s="24"/>
      <c r="G2" s="24"/>
      <c r="H2" s="24"/>
      <c r="I2" s="24"/>
      <c r="J2" s="25" t="s">
        <v>51</v>
      </c>
    </row>
    <row r="3" spans="1:10" ht="21" customHeight="1">
      <c r="A3" s="162" t="s">
        <v>176</v>
      </c>
      <c r="B3" s="163"/>
      <c r="C3" s="163"/>
      <c r="D3" s="163"/>
      <c r="E3" s="163" t="s">
        <v>177</v>
      </c>
      <c r="F3" s="163"/>
      <c r="G3" s="163"/>
      <c r="H3" s="163"/>
      <c r="I3" s="163"/>
      <c r="J3" s="163"/>
    </row>
    <row r="4" spans="1:10" ht="21" customHeight="1">
      <c r="A4" s="156" t="s">
        <v>60</v>
      </c>
      <c r="B4" s="155"/>
      <c r="C4" s="155"/>
      <c r="D4" s="155" t="s">
        <v>61</v>
      </c>
      <c r="E4" s="155" t="s">
        <v>73</v>
      </c>
      <c r="F4" s="155" t="s">
        <v>76</v>
      </c>
      <c r="G4" s="155"/>
      <c r="H4" s="155"/>
      <c r="I4" s="155" t="s">
        <v>77</v>
      </c>
      <c r="J4" s="155"/>
    </row>
    <row r="5" spans="1:10" ht="21" customHeight="1">
      <c r="A5" s="156"/>
      <c r="B5" s="155"/>
      <c r="C5" s="155"/>
      <c r="D5" s="155"/>
      <c r="E5" s="155"/>
      <c r="F5" s="155" t="s">
        <v>88</v>
      </c>
      <c r="G5" s="155" t="s">
        <v>178</v>
      </c>
      <c r="H5" s="155" t="s">
        <v>179</v>
      </c>
      <c r="I5" s="155" t="s">
        <v>88</v>
      </c>
      <c r="J5" s="155" t="s">
        <v>180</v>
      </c>
    </row>
    <row r="6" spans="1:10" ht="21" customHeight="1">
      <c r="A6" s="156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21" customHeight="1">
      <c r="A7" s="156" t="s">
        <v>62</v>
      </c>
      <c r="B7" s="155" t="s">
        <v>63</v>
      </c>
      <c r="C7" s="155" t="s">
        <v>64</v>
      </c>
      <c r="D7" s="26" t="s">
        <v>65</v>
      </c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</row>
    <row r="8" spans="1:10" ht="21" customHeight="1">
      <c r="A8" s="164"/>
      <c r="B8" s="165"/>
      <c r="C8" s="165"/>
      <c r="D8" s="28" t="s">
        <v>73</v>
      </c>
      <c r="E8" s="29"/>
      <c r="F8" s="29"/>
      <c r="G8" s="29"/>
      <c r="H8" s="29"/>
      <c r="I8" s="29"/>
      <c r="J8" s="29"/>
    </row>
    <row r="9" spans="1:10" ht="21" customHeight="1">
      <c r="A9" s="157"/>
      <c r="B9" s="158"/>
      <c r="C9" s="159"/>
      <c r="D9" s="100"/>
      <c r="E9" s="29"/>
      <c r="F9" s="21"/>
      <c r="G9" s="21"/>
      <c r="H9" s="21"/>
      <c r="I9" s="29"/>
      <c r="J9" s="21"/>
    </row>
    <row r="10" spans="1:10" ht="21" customHeight="1">
      <c r="A10" s="157"/>
      <c r="B10" s="158"/>
      <c r="C10" s="159"/>
      <c r="D10" s="100"/>
      <c r="E10" s="29"/>
      <c r="F10" s="21"/>
      <c r="G10" s="21"/>
      <c r="H10" s="21"/>
      <c r="I10" s="29"/>
      <c r="J10" s="21"/>
    </row>
    <row r="11" spans="1:10" ht="21" customHeight="1">
      <c r="A11" s="157"/>
      <c r="B11" s="158"/>
      <c r="C11" s="159"/>
      <c r="D11" s="100"/>
      <c r="E11" s="29"/>
      <c r="F11" s="21"/>
      <c r="G11" s="21"/>
      <c r="H11" s="21"/>
      <c r="I11" s="29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19">
    <mergeCell ref="A9:C9"/>
    <mergeCell ref="A10:C10"/>
    <mergeCell ref="A11:C11"/>
    <mergeCell ref="A1:J1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X</cp:lastModifiedBy>
  <cp:lastPrinted>2016-07-05T14:12:10Z</cp:lastPrinted>
  <dcterms:created xsi:type="dcterms:W3CDTF">2011-09-13T11:12:31Z</dcterms:created>
  <dcterms:modified xsi:type="dcterms:W3CDTF">2016-12-01T12:32:46Z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