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firstSheet="6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<sst xmlns="http://schemas.openxmlformats.org/spreadsheetml/2006/main" count="803" uniqueCount="352">
  <si>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</si>
  <si>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</si>
  <si>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</si>
  <si>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</si>
  <si>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</si>
  <si>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</si>
  <si>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</si>
  <si>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</si>
  <si>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</si>
  <si>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</si>
  <si>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</si>
  <si>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</si>
  <si>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</si>
  <si>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</si>
  <si>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</si>
  <si>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</si>
  <si>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</si>
  <si>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</si>
  <si>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</si>
  <si>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</si>
  <si>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</si>
  <si>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</si>
  <si>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</si>
  <si>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</si>
  <si>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</si>
  <si>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</si>
  <si>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</si>
  <si>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</si>
  <si>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</si>
  <si>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</si>
  <si>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</si>
  <si>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</si>
  <si>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</si>
  <si>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</si>
  <si>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</si>
  <si>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</si>
  <si>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</si>
  <si>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</si>
  <si>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</si>
  <si>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</si>
  <si>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</si>
  <si>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</si>
  <si>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</si>
  <si>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</si>
  <si>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</si>
  <si>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</si>
  <si>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</si>
  <si>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</si>
  <si>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</si>
  <si>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</si>
  <si>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</si>
  <si>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</si>
  <si>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</si>
  <si>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</si>
  <si>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</si>
  <si>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</si>
  <si>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</si>
  <si>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</si>
  <si>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</si>
  <si>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</si>
  <si>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</si>
  <si>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</si>
  <si>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</si>
  <si>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</si>
  <si>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</si>
  <si>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</si>
  <si>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</si>
  <si>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</si>
  <si>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</si>
  <si>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</si>
  <si>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</si>
  <si>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</si>
  <si>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</si>
  <si>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</si>
  <si>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</si>
  <si>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</si>
  <si>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</si>
  <si>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</si>
  <si>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</si>
  <si>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</si>
  <si>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</si>
  <si>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</si>
  <si>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</si>
  <si>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</si>
  <si>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</si>
  <si>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</si>
  <si>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</si>
  <si>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</si>
  <si>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</si>
  <si>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</si>
  <si>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</si>
  <si>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</si>
  <si>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</si>
  <si>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</si>
  <si>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</si>
  <si>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</si>
  <si>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</si>
  <si>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</si>
  <si>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</si>
  <si>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</si>
  <si>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</si>
  <si>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</si>
  <si>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</si>
  <si>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</si>
  <si>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</si>
  <si>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</si>
  <si>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</si>
  <si>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</si>
  <si>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</si>
  <si>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</si>
  <si>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</si>
  <si>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</si>
  <si>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</si>
  <si>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</si>
  <si>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</si>
  <si>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</si>
  <si>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</si>
  <si>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</si>
  <si>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</si>
  <si>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</si>
  <si>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</si>
  <si>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</si>
  <si>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</si>
  <si>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</si>
  <si>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</si>
  <si>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</si>
  <si>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</si>
  <si>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</si>
  <si>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</si>
  <si>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</si>
  <si>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</si>
  <si>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</si>
  <si>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</si>
  <si>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</si>
  <si>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</si>
  <si>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</si>
  <si>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</si>
  <si>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</si>
  <si>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</si>
  <si>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</si>
  <si>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</si>
  <si>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</si>
  <si>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</si>
  <si>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</si>
  <si>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</si>
  <si>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</si>
  <si>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</si>
  <si>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</si>
  <si>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</si>
  <si>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</si>
  <si>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</si>
  <si>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</si>
  <si>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</si>
  <si>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</si>
  <si>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</si>
  <si>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</si>
  <si>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</si>
  <si>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</si>
  <si>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</si>
  <si>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</si>
  <si>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</si>
  <si>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</si>
  <si>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</si>
  <si>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</si>
  <si>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</si>
  <si>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</si>
  <si>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</si>
  <si>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</si>
  <si>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</si>
  <si>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</si>
  <si>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</si>
  <si>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</si>
  <si>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</si>
  <si>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</si>
  <si>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</si>
  <si>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</si>
  <si>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</si>
  <si>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</si>
  <si>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</si>
  <si>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</si>
  <si>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</si>
  <si>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</si>
  <si>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</si>
  <si>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</si>
  <si>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</si>
  <si>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</si>
  <si>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</si>
  <si>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</si>
  <si>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</si>
  <si>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</si>
  <si>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</si>
  <si>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</si>
  <si>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</si>
  <si>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</si>
  <si>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</si>
  <si>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</si>
  <si>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</si>
  <si>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</si>
  <si>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</si>
  <si>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</si>
  <si>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</si>
  <si>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</si>
  <si>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</si>
  <si>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</si>
  <si>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</si>
  <si>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</si>
  <si>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</si>
  <si>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</si>
  <si>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</si>
  <si>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</si>
  <si>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</si>
  <si>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</si>
  <si>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</si>
  <si>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</si>
  <si>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</si>
  <si>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</si>
  <si>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</si>
  <si>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</si>
  <si>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</si>
  <si>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</si>
  <si>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</si>
  <si>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</si>
  <si>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</si>
  <si>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</si>
  <si>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</si>
  <si>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</si>
  <si>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</si>
  <si>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</si>
  <si>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</si>
  <si>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</si>
  <si>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</si>
  <si>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</si>
  <si>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</si>
  <si>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</si>
  <si>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</si>
  <si>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</si>
  <si>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</si>
  <si>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</si>
  <si>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</si>
  <si>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</si>
  <si>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</si>
  <si>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</si>
  <si>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</si>
  <si>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</si>
  <si>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</si>
  <si>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</si>
  <si>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</si>
  <si>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</si>
  <si>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</si>
  <si>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</si>
  <si>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</si>
  <si>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</si>
  <si>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</si>
  <si>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</si>
  <si>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</si>
  <si>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</si>
  <si>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</si>
  <si>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</si>
  <si>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</si>
  <si>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</si>
  <si>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</si>
  <si>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</si>
  <si>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</si>
  <si>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</si>
  <si>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</si>
  <si>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</si>
  <si>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</si>
  <si>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</si>
  <si>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</si>
  <si>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</si>
  <si>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</si>
  <si>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</si>
  <si>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</si>
  <si>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</si>
  <si>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</si>
  <si>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</si>
  <si>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</si>
  <si>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</si>
  <si>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</si>
  <si>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</si>
  <si>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</si>
  <si>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</si>
  <si>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</si>
  <si>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</si>
  <si>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</si>
  <si>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</si>
  <si>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</si>
  <si>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</si>
  <si>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</si>
  <si>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</si>
  <si>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</si>
  <si>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</si>
  <si>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</si>
  <si>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</si>
  <si>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</si>
  <si>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</si>
  <si>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</si>
  <si>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</si>
  <si>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</si>
  <si>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</si>
  <si>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</si>
  <si>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</si>
  <si>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</si>
  <si>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</si>
  <si>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</si>
  <si>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</si>
  <si>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</si>
  <si>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</si>
  <si>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</si>
  <si>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</si>
  <si>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</si>
  <si>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</si>
  <si>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</si>
  <si>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</si>
  <si>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</si>
  <si>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</si>
  <si>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</si>
  <si>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</si>
  <si>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</si>
  <si>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</si>
  <si>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</si>
  <si>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</si>
  <si>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</si>
  <si>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</si>
  <si>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</si>
  <si>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</si>
  <si>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</si>
  <si>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</si>
  <si>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</si>
  <si>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</si>
  <si>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</si>
  <si>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</si>
  <si>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</si>
  <si>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</si>
  <si>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</si>
  <si>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</si>
  <si>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</si>
  <si>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</si>
  <si>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</si>
  <si>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</si>
  <si>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</si>
  <si>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</si>
  <si>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>医疗保障</t>
  </si>
  <si>
    <t xml:space="preserve">  事业单位医疗</t>
  </si>
  <si>
    <t>单位名称：</t>
  </si>
  <si>
    <t>单位：乐昌市云岩镇卫生院</t>
  </si>
  <si>
    <t>人口与计划生育事务</t>
  </si>
  <si>
    <t xml:space="preserve">  计划生育、生殖健康促进工程</t>
  </si>
  <si>
    <t>支出功能分类    科目编码</t>
  </si>
  <si>
    <t xml:space="preserve">  事业单位离退休</t>
  </si>
  <si>
    <t>单位名称：乐昌市云岩镇卫生院</t>
  </si>
  <si>
    <t>单位名称：乐昌市云岩镇卫生院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</si>
</sst>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4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4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5" xfId="16" applyNumberFormat="1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4" xfId="16" applyFont="1" applyFill="1" applyBorder="1" applyAlignment="1">
      <alignment horizontal="left" vertical="center"/>
      <protection/>
    </xf>
    <xf numFmtId="0" fontId="2" fillId="0" borderId="5" xfId="16" applyFont="1" applyFill="1" applyBorder="1" applyAlignment="1">
      <alignment horizontal="right" vertical="center" shrinkToFit="1"/>
      <protection/>
    </xf>
    <xf numFmtId="0" fontId="3" fillId="0" borderId="4" xfId="16" applyFont="1" applyFill="1" applyBorder="1" applyAlignment="1">
      <alignment horizontal="center" vertical="center" shrinkToFit="1"/>
      <protection/>
    </xf>
    <xf numFmtId="0" fontId="3" fillId="0" borderId="6" xfId="16" applyFont="1" applyFill="1" applyBorder="1" applyAlignment="1">
      <alignment horizontal="center" vertical="center" shrinkToFit="1"/>
      <protection/>
    </xf>
    <xf numFmtId="0" fontId="2" fillId="0" borderId="7" xfId="16" applyFont="1" applyFill="1" applyBorder="1" applyAlignment="1">
      <alignment horizontal="center" vertical="center" shrinkToFit="1"/>
      <protection/>
    </xf>
    <xf numFmtId="4" fontId="2" fillId="0" borderId="7" xfId="16" applyNumberFormat="1" applyFont="1" applyFill="1" applyBorder="1" applyAlignment="1">
      <alignment horizontal="right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5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shrinkToFit="1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5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center" vertical="center" shrinkToFit="1"/>
      <protection/>
    </xf>
    <xf numFmtId="3" fontId="5" fillId="0" borderId="7" xfId="22" applyNumberFormat="1" applyFont="1" applyFill="1" applyBorder="1" applyAlignment="1">
      <alignment horizontal="righ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3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5" fillId="0" borderId="15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0" fillId="0" borderId="16" xfId="0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7" fontId="1" fillId="0" borderId="0" xfId="17" applyNumberFormat="1" applyFill="1">
      <alignment/>
      <protection/>
    </xf>
    <xf numFmtId="0" fontId="5" fillId="0" borderId="18" xfId="18" applyFont="1" applyFill="1" applyBorder="1" applyAlignment="1">
      <alignment horizontal="left" vertical="center" shrinkToFit="1"/>
      <protection/>
    </xf>
    <xf numFmtId="0" fontId="5" fillId="0" borderId="13" xfId="18" applyFont="1" applyFill="1" applyBorder="1" applyAlignment="1">
      <alignment horizontal="left" vertical="center" shrinkToFit="1"/>
      <protection/>
    </xf>
    <xf numFmtId="4" fontId="3" fillId="0" borderId="1" xfId="19" applyNumberFormat="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horizontal="left" vertical="center" shrinkToFit="1"/>
      <protection/>
    </xf>
    <xf numFmtId="178" fontId="5" fillId="0" borderId="2" xfId="18" applyNumberFormat="1" applyFont="1" applyFill="1" applyBorder="1" applyAlignment="1">
      <alignment horizontal="center" vertical="center" shrinkToFit="1"/>
      <protection/>
    </xf>
    <xf numFmtId="178" fontId="4" fillId="0" borderId="2" xfId="20" applyNumberFormat="1" applyFont="1" applyFill="1" applyBorder="1" applyAlignment="1">
      <alignment horizontal="right" vertical="center" shrinkToFit="1"/>
      <protection/>
    </xf>
    <xf numFmtId="178" fontId="4" fillId="0" borderId="2" xfId="20" applyNumberFormat="1" applyFont="1" applyFill="1" applyBorder="1" applyAlignment="1">
      <alignment horizontal="left" vertical="center" shrinkToFit="1"/>
      <protection/>
    </xf>
    <xf numFmtId="178" fontId="6" fillId="0" borderId="3" xfId="21" applyNumberFormat="1" applyFont="1" applyFill="1" applyBorder="1" applyAlignment="1">
      <alignment horizontal="right" vertical="center" shrinkToFit="1"/>
      <protection/>
    </xf>
    <xf numFmtId="178" fontId="6" fillId="0" borderId="3" xfId="21" applyNumberFormat="1" applyFont="1" applyFill="1" applyBorder="1" applyAlignment="1">
      <alignment horizontal="center" vertical="center" shrinkToFit="1"/>
      <protection/>
    </xf>
    <xf numFmtId="178" fontId="6" fillId="0" borderId="19" xfId="21" applyNumberFormat="1" applyFont="1" applyFill="1" applyBorder="1" applyAlignment="1">
      <alignment horizontal="center" vertical="center" shrinkToFit="1"/>
      <protection/>
    </xf>
    <xf numFmtId="178" fontId="0" fillId="0" borderId="1" xfId="0" applyNumberFormat="1" applyFill="1" applyBorder="1" applyAlignment="1">
      <alignment vertical="center"/>
    </xf>
    <xf numFmtId="178" fontId="5" fillId="0" borderId="14" xfId="24" applyNumberFormat="1" applyFont="1" applyFill="1" applyBorder="1" applyAlignment="1">
      <alignment horizontal="center" vertical="center" wrapText="1" shrinkToFit="1"/>
      <protection/>
    </xf>
    <xf numFmtId="178" fontId="5" fillId="0" borderId="3" xfId="24" applyNumberFormat="1" applyFont="1" applyFill="1" applyBorder="1" applyAlignment="1">
      <alignment horizontal="right" vertical="center" shrinkToFit="1"/>
      <protection/>
    </xf>
    <xf numFmtId="178" fontId="0" fillId="0" borderId="1" xfId="0" applyNumberFormat="1" applyBorder="1" applyAlignment="1">
      <alignment vertical="center"/>
    </xf>
    <xf numFmtId="0" fontId="4" fillId="0" borderId="20" xfId="20" applyFont="1" applyFill="1" applyBorder="1" applyAlignment="1">
      <alignment horizontal="center" vertical="center" wrapText="1" shrinkToFit="1"/>
      <protection/>
    </xf>
    <xf numFmtId="4" fontId="0" fillId="0" borderId="16" xfId="0" applyNumberFormat="1" applyFill="1" applyBorder="1" applyAlignment="1">
      <alignment horizontal="right" vertical="center" shrinkToFit="1"/>
    </xf>
    <xf numFmtId="4" fontId="0" fillId="0" borderId="0" xfId="0" applyNumberFormat="1" applyFill="1" applyAlignment="1">
      <alignment vertical="center"/>
    </xf>
    <xf numFmtId="0" fontId="1" fillId="0" borderId="0" xfId="20" applyFill="1" applyBorder="1">
      <alignment/>
      <protection/>
    </xf>
    <xf numFmtId="0" fontId="5" fillId="0" borderId="20" xfId="24" applyFont="1" applyFill="1" applyBorder="1" applyAlignment="1">
      <alignment horizontal="center" vertical="center" wrapText="1" shrinkToFit="1"/>
      <protection/>
    </xf>
    <xf numFmtId="0" fontId="4" fillId="0" borderId="20" xfId="20" applyFont="1" applyFill="1" applyBorder="1" applyAlignment="1">
      <alignment horizontal="right" vertical="center" shrinkToFit="1"/>
      <protection/>
    </xf>
    <xf numFmtId="0" fontId="4" fillId="0" borderId="21" xfId="20" applyFont="1" applyFill="1" applyBorder="1" applyAlignment="1">
      <alignment horizontal="left" vertical="center" shrinkToFit="1"/>
      <protection/>
    </xf>
    <xf numFmtId="0" fontId="4" fillId="0" borderId="22" xfId="20" applyFont="1" applyFill="1" applyBorder="1" applyAlignment="1">
      <alignment horizontal="left" vertical="center" shrinkToFit="1"/>
      <protection/>
    </xf>
    <xf numFmtId="0" fontId="4" fillId="0" borderId="23" xfId="20" applyFont="1" applyFill="1" applyBorder="1" applyAlignment="1">
      <alignment horizontal="left" vertical="center" shrinkToFit="1"/>
      <protection/>
    </xf>
    <xf numFmtId="0" fontId="4" fillId="0" borderId="24" xfId="20" applyFont="1" applyFill="1" applyBorder="1" applyAlignment="1">
      <alignment horizontal="left" vertical="center" shrinkToFit="1"/>
      <protection/>
    </xf>
    <xf numFmtId="178" fontId="4" fillId="0" borderId="24" xfId="20" applyNumberFormat="1" applyFont="1" applyFill="1" applyBorder="1" applyAlignment="1">
      <alignment horizontal="left" vertical="center" shrinkToFit="1"/>
      <protection/>
    </xf>
    <xf numFmtId="178" fontId="4" fillId="0" borderId="24" xfId="20" applyNumberFormat="1" applyFont="1" applyFill="1" applyBorder="1" applyAlignment="1">
      <alignment horizontal="right" vertical="center" shrinkToFit="1"/>
      <protection/>
    </xf>
    <xf numFmtId="0" fontId="4" fillId="0" borderId="25" xfId="20" applyFont="1" applyFill="1" applyBorder="1" applyAlignment="1">
      <alignment horizontal="right" vertical="center" shrinkToFit="1"/>
      <protection/>
    </xf>
    <xf numFmtId="0" fontId="5" fillId="0" borderId="14" xfId="17" applyFont="1" applyFill="1" applyBorder="1" applyAlignment="1">
      <alignment horizontal="left" vertical="center" shrinkToFit="1"/>
      <protection/>
    </xf>
    <xf numFmtId="4" fontId="5" fillId="0" borderId="14" xfId="17" applyNumberFormat="1" applyFont="1" applyFill="1" applyBorder="1" applyAlignment="1">
      <alignment horizontal="right" vertical="center" shrinkToFit="1"/>
      <protection/>
    </xf>
    <xf numFmtId="0" fontId="5" fillId="0" borderId="14" xfId="17" applyFont="1" applyFill="1" applyBorder="1" applyAlignment="1">
      <alignment horizontal="right" vertical="center" shrinkToFit="1"/>
      <protection/>
    </xf>
    <xf numFmtId="0" fontId="5" fillId="0" borderId="1" xfId="17" applyFont="1" applyFill="1" applyBorder="1" applyAlignment="1">
      <alignment horizontal="left" vertical="center" shrinkToFit="1"/>
      <protection/>
    </xf>
    <xf numFmtId="4" fontId="5" fillId="0" borderId="1" xfId="17" applyNumberFormat="1" applyFont="1" applyFill="1" applyBorder="1" applyAlignment="1">
      <alignment horizontal="right" vertical="center" shrinkToFit="1"/>
      <protection/>
    </xf>
    <xf numFmtId="0" fontId="5" fillId="0" borderId="1" xfId="17" applyFont="1" applyFill="1" applyBorder="1" applyAlignment="1">
      <alignment horizontal="right" vertical="center" shrinkToFit="1"/>
      <protection/>
    </xf>
    <xf numFmtId="0" fontId="4" fillId="0" borderId="26" xfId="20" applyFont="1" applyFill="1" applyBorder="1" applyAlignment="1">
      <alignment horizontal="left" vertical="center" shrinkToFit="1"/>
      <protection/>
    </xf>
    <xf numFmtId="0" fontId="4" fillId="0" borderId="27" xfId="20" applyFont="1" applyFill="1" applyBorder="1" applyAlignment="1">
      <alignment horizontal="left" vertical="center" shrinkToFit="1"/>
      <protection/>
    </xf>
    <xf numFmtId="0" fontId="4" fillId="0" borderId="14" xfId="20" applyFont="1" applyFill="1" applyBorder="1" applyAlignment="1">
      <alignment horizontal="left" vertical="center" shrinkToFit="1"/>
      <protection/>
    </xf>
    <xf numFmtId="178" fontId="4" fillId="0" borderId="14" xfId="20" applyNumberFormat="1" applyFont="1" applyFill="1" applyBorder="1" applyAlignment="1">
      <alignment horizontal="left" vertical="center" shrinkToFit="1"/>
      <protection/>
    </xf>
    <xf numFmtId="178" fontId="4" fillId="0" borderId="14" xfId="20" applyNumberFormat="1" applyFont="1" applyFill="1" applyBorder="1" applyAlignment="1">
      <alignment horizontal="right" vertical="center" shrinkToFit="1"/>
      <protection/>
    </xf>
    <xf numFmtId="0" fontId="4" fillId="0" borderId="28" xfId="20" applyFont="1" applyFill="1" applyBorder="1" applyAlignment="1">
      <alignment horizontal="right" vertical="center" shrinkToFit="1"/>
      <protection/>
    </xf>
    <xf numFmtId="0" fontId="0" fillId="0" borderId="1" xfId="0" applyFill="1" applyBorder="1" applyAlignment="1">
      <alignment horizontal="center" vertical="center"/>
    </xf>
    <xf numFmtId="0" fontId="5" fillId="0" borderId="11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4" fillId="0" borderId="29" xfId="17" applyFont="1" applyFill="1" applyBorder="1" applyAlignment="1">
      <alignment horizontal="left" vertical="center" shrinkToFit="1"/>
      <protection/>
    </xf>
    <xf numFmtId="0" fontId="4" fillId="0" borderId="30" xfId="17" applyFont="1" applyFill="1" applyBorder="1" applyAlignment="1">
      <alignment horizontal="left" vertical="center" shrinkToFit="1"/>
      <protection/>
    </xf>
    <xf numFmtId="0" fontId="4" fillId="0" borderId="31" xfId="17" applyFont="1" applyFill="1" applyBorder="1" applyAlignment="1">
      <alignment horizontal="left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0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4" fillId="0" borderId="32" xfId="17" applyFont="1" applyFill="1" applyBorder="1" applyAlignment="1">
      <alignment horizontal="left" vertical="center" shrinkToFit="1"/>
      <protection/>
    </xf>
    <xf numFmtId="0" fontId="4" fillId="0" borderId="33" xfId="17" applyFont="1" applyFill="1" applyBorder="1" applyAlignment="1">
      <alignment horizontal="left" vertical="center" shrinkToFit="1"/>
      <protection/>
    </xf>
    <xf numFmtId="0" fontId="4" fillId="0" borderId="34" xfId="17" applyFont="1" applyFill="1" applyBorder="1" applyAlignment="1">
      <alignment horizontal="left" vertical="center" shrinkToFit="1"/>
      <protection/>
    </xf>
    <xf numFmtId="0" fontId="4" fillId="0" borderId="18" xfId="17" applyFont="1" applyFill="1" applyBorder="1" applyAlignment="1">
      <alignment horizontal="left" vertical="center" shrinkToFit="1"/>
      <protection/>
    </xf>
    <xf numFmtId="0" fontId="4" fillId="0" borderId="13" xfId="17" applyFont="1" applyFill="1" applyBorder="1" applyAlignment="1">
      <alignment horizontal="left" vertical="center" shrinkToFit="1"/>
      <protection/>
    </xf>
    <xf numFmtId="0" fontId="4" fillId="0" borderId="2" xfId="17" applyFont="1" applyFill="1" applyBorder="1" applyAlignment="1">
      <alignment horizontal="left" vertical="center" shrinkToFit="1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35" xfId="20" applyFont="1" applyFill="1" applyBorder="1" applyAlignment="1">
      <alignment horizontal="center" vertical="center" wrapText="1" shrinkToFit="1"/>
      <protection/>
    </xf>
    <xf numFmtId="0" fontId="4" fillId="0" borderId="36" xfId="20" applyFont="1" applyFill="1" applyBorder="1" applyAlignment="1">
      <alignment horizontal="center" vertical="center" wrapText="1" shrinkToFit="1"/>
      <protection/>
    </xf>
    <xf numFmtId="0" fontId="5" fillId="0" borderId="36" xfId="24" applyFont="1" applyFill="1" applyBorder="1" applyAlignment="1">
      <alignment horizontal="center" vertical="center" wrapText="1" shrinkToFit="1"/>
      <protection/>
    </xf>
    <xf numFmtId="0" fontId="4" fillId="0" borderId="37" xfId="20" applyFont="1" applyFill="1" applyBorder="1" applyAlignment="1">
      <alignment horizontal="center" vertical="center" wrapText="1" shrinkToFit="1"/>
      <protection/>
    </xf>
    <xf numFmtId="0" fontId="4" fillId="0" borderId="38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20" xfId="20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39" xfId="20" applyFont="1" applyFill="1" applyBorder="1" applyAlignment="1">
      <alignment horizontal="center" vertical="center" wrapText="1" shrinkToFit="1"/>
      <protection/>
    </xf>
    <xf numFmtId="0" fontId="4" fillId="0" borderId="40" xfId="20" applyFont="1" applyFill="1" applyBorder="1" applyAlignment="1">
      <alignment horizontal="center" vertical="center" wrapText="1" shrinkToFit="1"/>
      <protection/>
    </xf>
    <xf numFmtId="0" fontId="4" fillId="0" borderId="41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0" fillId="0" borderId="0" xfId="21" applyFont="1" applyFill="1" applyAlignment="1">
      <alignment horizontal="center"/>
      <protection/>
    </xf>
    <xf numFmtId="0" fontId="6" fillId="0" borderId="10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4" xfId="21" applyFont="1" applyFill="1" applyBorder="1" applyAlignment="1">
      <alignment horizontal="center" vertical="center" wrapText="1" shrinkToFit="1"/>
      <protection/>
    </xf>
    <xf numFmtId="0" fontId="6" fillId="0" borderId="42" xfId="21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0" fontId="5" fillId="0" borderId="42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</cellXfs>
  <cellStyles count="17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SheetLayoutView="100" workbookViewId="0" topLeftCell="A1">
      <selection activeCell="I13" sqref="I13"/>
    </sheetView>
  </sheetViews>
  <sheetFormatPr defaultColWidth="9.00390625" defaultRowHeight="14.25"/>
  <cols>
    <col min="1" max="1" width="21.50390625" style="10" customWidth="1"/>
    <col min="2" max="2" width="6.25390625" style="10" customWidth="1"/>
    <col min="3" max="3" width="11.625" style="10" customWidth="1"/>
    <col min="4" max="4" width="24.625" style="10" customWidth="1"/>
    <col min="5" max="5" width="9.00390625" style="10" customWidth="1"/>
    <col min="6" max="6" width="8.50390625" style="10" customWidth="1"/>
    <col min="7" max="7" width="24.875" style="10" customWidth="1"/>
    <col min="8" max="16384" width="9.00390625" style="10" customWidth="1"/>
  </cols>
  <sheetData>
    <row r="1" spans="1:9" ht="20.25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4.25">
      <c r="A2" s="174" t="s">
        <v>345</v>
      </c>
      <c r="B2" s="174"/>
      <c r="C2" s="174"/>
      <c r="D2" s="11"/>
      <c r="E2" s="12"/>
      <c r="F2" s="12"/>
      <c r="G2" s="12"/>
      <c r="H2" s="12"/>
      <c r="I2" s="13" t="s">
        <v>1</v>
      </c>
    </row>
    <row r="3" spans="1:9" ht="15.75" customHeight="1">
      <c r="A3" s="175" t="s">
        <v>2</v>
      </c>
      <c r="B3" s="176"/>
      <c r="C3" s="176"/>
      <c r="D3" s="176" t="s">
        <v>3</v>
      </c>
      <c r="E3" s="176"/>
      <c r="F3" s="176"/>
      <c r="G3" s="176"/>
      <c r="H3" s="176"/>
      <c r="I3" s="177"/>
    </row>
    <row r="4" spans="1:9" ht="15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8</v>
      </c>
      <c r="H4" s="15" t="s">
        <v>5</v>
      </c>
      <c r="I4" s="16" t="s">
        <v>6</v>
      </c>
    </row>
    <row r="5" spans="1:9" ht="15.75" customHeight="1">
      <c r="A5" s="14" t="s">
        <v>9</v>
      </c>
      <c r="B5" s="15"/>
      <c r="C5" s="15">
        <v>1</v>
      </c>
      <c r="D5" s="15" t="s">
        <v>9</v>
      </c>
      <c r="E5" s="15"/>
      <c r="F5" s="15">
        <v>2</v>
      </c>
      <c r="G5" s="15" t="s">
        <v>9</v>
      </c>
      <c r="H5" s="15"/>
      <c r="I5" s="16">
        <v>3</v>
      </c>
    </row>
    <row r="6" spans="1:9" ht="15.75" customHeight="1">
      <c r="A6" s="17" t="s">
        <v>10</v>
      </c>
      <c r="B6" s="15" t="s">
        <v>11</v>
      </c>
      <c r="C6" s="117">
        <v>87.244626</v>
      </c>
      <c r="D6" s="19" t="s">
        <v>12</v>
      </c>
      <c r="E6" s="15" t="s">
        <v>13</v>
      </c>
      <c r="F6" s="18"/>
      <c r="G6" s="19" t="s">
        <v>14</v>
      </c>
      <c r="H6" s="15" t="s">
        <v>15</v>
      </c>
      <c r="I6" s="118">
        <v>175.399573</v>
      </c>
    </row>
    <row r="7" spans="1:9" ht="15.75" customHeight="1">
      <c r="A7" s="17" t="s">
        <v>16</v>
      </c>
      <c r="B7" s="15" t="s">
        <v>17</v>
      </c>
      <c r="C7" s="117">
        <v>0</v>
      </c>
      <c r="D7" s="19" t="s">
        <v>18</v>
      </c>
      <c r="E7" s="15" t="s">
        <v>19</v>
      </c>
      <c r="F7" s="22"/>
      <c r="G7" s="19" t="s">
        <v>20</v>
      </c>
      <c r="H7" s="15" t="s">
        <v>21</v>
      </c>
      <c r="I7" s="118">
        <v>114.23831499999999</v>
      </c>
    </row>
    <row r="8" spans="1:9" ht="15.75" customHeight="1">
      <c r="A8" s="17" t="s">
        <v>22</v>
      </c>
      <c r="B8" s="15" t="s">
        <v>23</v>
      </c>
      <c r="C8" s="117">
        <v>0</v>
      </c>
      <c r="D8" s="19" t="s">
        <v>24</v>
      </c>
      <c r="E8" s="15" t="s">
        <v>25</v>
      </c>
      <c r="F8" s="18"/>
      <c r="G8" s="19" t="s">
        <v>26</v>
      </c>
      <c r="H8" s="15" t="s">
        <v>27</v>
      </c>
      <c r="I8" s="118">
        <v>61.161258</v>
      </c>
    </row>
    <row r="9" spans="1:9" ht="15.75" customHeight="1">
      <c r="A9" s="17" t="s">
        <v>28</v>
      </c>
      <c r="B9" s="15" t="s">
        <v>29</v>
      </c>
      <c r="C9" s="117">
        <v>101.610941</v>
      </c>
      <c r="D9" s="19" t="s">
        <v>30</v>
      </c>
      <c r="E9" s="15" t="s">
        <v>31</v>
      </c>
      <c r="F9" s="18"/>
      <c r="G9" s="19" t="s">
        <v>32</v>
      </c>
      <c r="H9" s="15" t="s">
        <v>33</v>
      </c>
      <c r="I9" s="118">
        <v>24.682876</v>
      </c>
    </row>
    <row r="10" spans="1:9" ht="15.75" customHeight="1">
      <c r="A10" s="17" t="s">
        <v>34</v>
      </c>
      <c r="B10" s="15" t="s">
        <v>35</v>
      </c>
      <c r="C10" s="116">
        <v>0</v>
      </c>
      <c r="D10" s="19" t="s">
        <v>36</v>
      </c>
      <c r="E10" s="15" t="s">
        <v>37</v>
      </c>
      <c r="F10" s="18"/>
      <c r="G10" s="19" t="s">
        <v>38</v>
      </c>
      <c r="H10" s="15" t="s">
        <v>39</v>
      </c>
      <c r="I10" s="118">
        <v>0</v>
      </c>
    </row>
    <row r="11" spans="1:9" ht="15.75" customHeight="1">
      <c r="A11" s="17" t="s">
        <v>40</v>
      </c>
      <c r="B11" s="15" t="s">
        <v>41</v>
      </c>
      <c r="C11" s="116">
        <v>0</v>
      </c>
      <c r="D11" s="19" t="s">
        <v>42</v>
      </c>
      <c r="E11" s="15" t="s">
        <v>43</v>
      </c>
      <c r="F11" s="18"/>
      <c r="G11" s="19" t="s">
        <v>44</v>
      </c>
      <c r="H11" s="15" t="s">
        <v>45</v>
      </c>
      <c r="I11" s="118">
        <v>24.682876</v>
      </c>
    </row>
    <row r="12" spans="1:9" ht="15.75" customHeight="1">
      <c r="A12" s="17" t="s">
        <v>46</v>
      </c>
      <c r="B12" s="15" t="s">
        <v>47</v>
      </c>
      <c r="C12" s="116">
        <v>0</v>
      </c>
      <c r="D12" s="19" t="s">
        <v>48</v>
      </c>
      <c r="E12" s="15" t="s">
        <v>49</v>
      </c>
      <c r="F12" s="18"/>
      <c r="G12" s="19" t="s">
        <v>50</v>
      </c>
      <c r="H12" s="15" t="s">
        <v>51</v>
      </c>
      <c r="I12" s="118">
        <v>0</v>
      </c>
    </row>
    <row r="13" spans="1:9" ht="15.75" customHeight="1">
      <c r="A13" s="23"/>
      <c r="B13" s="15" t="s">
        <v>52</v>
      </c>
      <c r="C13" s="116">
        <v>0</v>
      </c>
      <c r="D13" s="19" t="s">
        <v>53</v>
      </c>
      <c r="E13" s="15" t="s">
        <v>54</v>
      </c>
      <c r="F13" s="117">
        <v>3.5922</v>
      </c>
      <c r="G13" s="19" t="s">
        <v>55</v>
      </c>
      <c r="H13" s="15" t="s">
        <v>56</v>
      </c>
      <c r="I13" s="118">
        <v>0</v>
      </c>
    </row>
    <row r="14" spans="1:9" ht="15.75" customHeight="1">
      <c r="A14" s="17"/>
      <c r="B14" s="15" t="s">
        <v>57</v>
      </c>
      <c r="C14" s="116">
        <v>0</v>
      </c>
      <c r="D14" s="19" t="s">
        <v>58</v>
      </c>
      <c r="E14" s="15" t="s">
        <v>59</v>
      </c>
      <c r="F14" s="117">
        <v>196.490249</v>
      </c>
      <c r="G14" s="19" t="s">
        <v>60</v>
      </c>
      <c r="H14" s="15" t="s">
        <v>61</v>
      </c>
      <c r="I14" s="118">
        <v>0</v>
      </c>
    </row>
    <row r="15" spans="1:9" ht="15.75" customHeight="1">
      <c r="A15" s="17"/>
      <c r="B15" s="15" t="s">
        <v>62</v>
      </c>
      <c r="C15" s="116">
        <v>0</v>
      </c>
      <c r="D15" s="19" t="s">
        <v>63</v>
      </c>
      <c r="E15" s="15" t="s">
        <v>64</v>
      </c>
      <c r="F15" s="117"/>
      <c r="G15" s="19"/>
      <c r="H15" s="15" t="s">
        <v>65</v>
      </c>
      <c r="I15" s="118">
        <v>0</v>
      </c>
    </row>
    <row r="16" spans="1:9" ht="15.75" customHeight="1">
      <c r="A16" s="17"/>
      <c r="B16" s="15" t="s">
        <v>66</v>
      </c>
      <c r="C16" s="116">
        <v>0</v>
      </c>
      <c r="D16" s="19" t="s">
        <v>67</v>
      </c>
      <c r="E16" s="15" t="s">
        <v>68</v>
      </c>
      <c r="F16" s="117"/>
      <c r="G16" s="15" t="s">
        <v>69</v>
      </c>
      <c r="H16" s="15" t="s">
        <v>70</v>
      </c>
      <c r="I16" s="119">
        <v>0</v>
      </c>
    </row>
    <row r="17" spans="1:9" ht="15.75" customHeight="1">
      <c r="A17" s="17"/>
      <c r="B17" s="15" t="s">
        <v>71</v>
      </c>
      <c r="C17" s="116">
        <v>0</v>
      </c>
      <c r="D17" s="19" t="s">
        <v>72</v>
      </c>
      <c r="E17" s="15" t="s">
        <v>73</v>
      </c>
      <c r="F17" s="117"/>
      <c r="G17" s="19" t="s">
        <v>74</v>
      </c>
      <c r="H17" s="15" t="s">
        <v>75</v>
      </c>
      <c r="I17" s="118">
        <v>200.082449</v>
      </c>
    </row>
    <row r="18" spans="1:9" ht="15.75" customHeight="1">
      <c r="A18" s="17"/>
      <c r="B18" s="15" t="s">
        <v>76</v>
      </c>
      <c r="C18" s="116">
        <v>0</v>
      </c>
      <c r="D18" s="19" t="s">
        <v>77</v>
      </c>
      <c r="E18" s="15" t="s">
        <v>78</v>
      </c>
      <c r="F18" s="117"/>
      <c r="G18" s="19" t="s">
        <v>79</v>
      </c>
      <c r="H18" s="15" t="s">
        <v>80</v>
      </c>
      <c r="I18" s="118">
        <v>108.393768</v>
      </c>
    </row>
    <row r="19" spans="1:9" ht="15.75" customHeight="1">
      <c r="A19" s="17"/>
      <c r="B19" s="15" t="s">
        <v>81</v>
      </c>
      <c r="C19" s="116">
        <v>0</v>
      </c>
      <c r="D19" s="19" t="s">
        <v>82</v>
      </c>
      <c r="E19" s="15" t="s">
        <v>83</v>
      </c>
      <c r="F19" s="117"/>
      <c r="G19" s="19" t="s">
        <v>84</v>
      </c>
      <c r="H19" s="15" t="s">
        <v>85</v>
      </c>
      <c r="I19" s="118">
        <v>73.52864</v>
      </c>
    </row>
    <row r="20" spans="1:9" ht="15.75" customHeight="1">
      <c r="A20" s="17"/>
      <c r="B20" s="15" t="s">
        <v>86</v>
      </c>
      <c r="C20" s="116">
        <v>0</v>
      </c>
      <c r="D20" s="19" t="s">
        <v>87</v>
      </c>
      <c r="E20" s="15" t="s">
        <v>88</v>
      </c>
      <c r="F20" s="117"/>
      <c r="G20" s="19" t="s">
        <v>89</v>
      </c>
      <c r="H20" s="15" t="s">
        <v>90</v>
      </c>
      <c r="I20" s="118">
        <v>5.844547</v>
      </c>
    </row>
    <row r="21" spans="1:9" ht="15.75" customHeight="1">
      <c r="A21" s="17"/>
      <c r="B21" s="15" t="s">
        <v>91</v>
      </c>
      <c r="C21" s="116">
        <v>0</v>
      </c>
      <c r="D21" s="19" t="s">
        <v>92</v>
      </c>
      <c r="E21" s="15" t="s">
        <v>93</v>
      </c>
      <c r="F21" s="117"/>
      <c r="G21" s="19" t="s">
        <v>94</v>
      </c>
      <c r="H21" s="15" t="s">
        <v>95</v>
      </c>
      <c r="I21" s="118">
        <v>0</v>
      </c>
    </row>
    <row r="22" spans="1:9" ht="15.75" customHeight="1">
      <c r="A22" s="17"/>
      <c r="B22" s="15" t="s">
        <v>96</v>
      </c>
      <c r="C22" s="116">
        <v>0</v>
      </c>
      <c r="D22" s="19" t="s">
        <v>97</v>
      </c>
      <c r="E22" s="15" t="s">
        <v>98</v>
      </c>
      <c r="F22" s="117"/>
      <c r="G22" s="19" t="s">
        <v>99</v>
      </c>
      <c r="H22" s="15" t="s">
        <v>100</v>
      </c>
      <c r="I22" s="118">
        <v>0</v>
      </c>
    </row>
    <row r="23" spans="1:9" ht="15.75" customHeight="1">
      <c r="A23" s="17"/>
      <c r="B23" s="15" t="s">
        <v>101</v>
      </c>
      <c r="C23" s="116">
        <v>0</v>
      </c>
      <c r="D23" s="19" t="s">
        <v>102</v>
      </c>
      <c r="E23" s="15" t="s">
        <v>103</v>
      </c>
      <c r="F23" s="117"/>
      <c r="G23" s="19" t="s">
        <v>104</v>
      </c>
      <c r="H23" s="15" t="s">
        <v>105</v>
      </c>
      <c r="I23" s="118">
        <v>0</v>
      </c>
    </row>
    <row r="24" spans="1:9" ht="15.75" customHeight="1">
      <c r="A24" s="17"/>
      <c r="B24" s="15" t="s">
        <v>106</v>
      </c>
      <c r="C24" s="116">
        <v>0</v>
      </c>
      <c r="D24" s="19" t="s">
        <v>107</v>
      </c>
      <c r="E24" s="15" t="s">
        <v>108</v>
      </c>
      <c r="F24" s="117"/>
      <c r="G24" s="19" t="s">
        <v>109</v>
      </c>
      <c r="H24" s="15" t="s">
        <v>110</v>
      </c>
      <c r="I24" s="118">
        <v>0</v>
      </c>
    </row>
    <row r="25" spans="1:9" ht="15.75" customHeight="1">
      <c r="A25" s="17"/>
      <c r="B25" s="15" t="s">
        <v>111</v>
      </c>
      <c r="C25" s="116">
        <v>0</v>
      </c>
      <c r="D25" s="19" t="s">
        <v>112</v>
      </c>
      <c r="E25" s="15" t="s">
        <v>113</v>
      </c>
      <c r="F25" s="117"/>
      <c r="G25" s="19" t="s">
        <v>114</v>
      </c>
      <c r="H25" s="15" t="s">
        <v>115</v>
      </c>
      <c r="I25" s="118">
        <v>12.315494000000001</v>
      </c>
    </row>
    <row r="26" spans="1:9" ht="15.75" customHeight="1">
      <c r="A26" s="17"/>
      <c r="B26" s="15" t="s">
        <v>116</v>
      </c>
      <c r="C26" s="116">
        <v>0</v>
      </c>
      <c r="D26" s="19" t="s">
        <v>117</v>
      </c>
      <c r="E26" s="15" t="s">
        <v>118</v>
      </c>
      <c r="F26" s="117"/>
      <c r="G26" s="19" t="s">
        <v>119</v>
      </c>
      <c r="H26" s="15" t="s">
        <v>120</v>
      </c>
      <c r="I26" s="118">
        <v>0</v>
      </c>
    </row>
    <row r="27" spans="1:9" ht="15.75" customHeight="1">
      <c r="A27" s="17"/>
      <c r="B27" s="15" t="s">
        <v>121</v>
      </c>
      <c r="C27" s="116">
        <v>0</v>
      </c>
      <c r="D27" s="19" t="s">
        <v>122</v>
      </c>
      <c r="E27" s="15" t="s">
        <v>123</v>
      </c>
      <c r="F27" s="18"/>
      <c r="G27" s="19" t="s">
        <v>124</v>
      </c>
      <c r="H27" s="15" t="s">
        <v>125</v>
      </c>
      <c r="I27" s="118">
        <v>0</v>
      </c>
    </row>
    <row r="28" spans="1:9" ht="15.75" customHeight="1">
      <c r="A28" s="17"/>
      <c r="B28" s="15" t="s">
        <v>126</v>
      </c>
      <c r="C28" s="116">
        <v>0</v>
      </c>
      <c r="D28" s="19"/>
      <c r="E28" s="15" t="s">
        <v>127</v>
      </c>
      <c r="F28" s="22"/>
      <c r="G28" s="19"/>
      <c r="H28" s="15" t="s">
        <v>128</v>
      </c>
      <c r="I28" s="118">
        <v>0</v>
      </c>
    </row>
    <row r="29" spans="1:9" ht="15.75" customHeight="1">
      <c r="A29" s="25" t="s">
        <v>129</v>
      </c>
      <c r="B29" s="15" t="s">
        <v>130</v>
      </c>
      <c r="C29" s="136">
        <v>0.1952171219</v>
      </c>
      <c r="D29" s="178" t="s">
        <v>131</v>
      </c>
      <c r="E29" s="178"/>
      <c r="F29" s="178"/>
      <c r="G29" s="178"/>
      <c r="H29" s="15" t="s">
        <v>132</v>
      </c>
      <c r="I29" s="118">
        <v>200.082449</v>
      </c>
    </row>
    <row r="30" spans="1:9" ht="15.75" customHeight="1">
      <c r="A30" s="17" t="s">
        <v>133</v>
      </c>
      <c r="B30" s="15" t="s">
        <v>134</v>
      </c>
      <c r="C30" s="18">
        <v>188.85556699999998</v>
      </c>
      <c r="D30" s="179" t="s">
        <v>135</v>
      </c>
      <c r="E30" s="179"/>
      <c r="F30" s="179"/>
      <c r="G30" s="179"/>
      <c r="H30" s="15" t="s">
        <v>136</v>
      </c>
      <c r="I30" s="118">
        <v>0</v>
      </c>
    </row>
    <row r="31" spans="1:9" ht="15.75" customHeight="1">
      <c r="A31" s="17" t="s">
        <v>137</v>
      </c>
      <c r="B31" s="15" t="s">
        <v>138</v>
      </c>
      <c r="C31" s="18">
        <v>11.226882000000002</v>
      </c>
      <c r="D31" s="179" t="s">
        <v>139</v>
      </c>
      <c r="E31" s="179" t="s">
        <v>140</v>
      </c>
      <c r="F31" s="179"/>
      <c r="G31" s="179" t="s">
        <v>141</v>
      </c>
      <c r="H31" s="15" t="s">
        <v>142</v>
      </c>
      <c r="I31" s="118">
        <v>0</v>
      </c>
    </row>
    <row r="32" spans="1:9" ht="15.75" customHeight="1">
      <c r="A32" s="17" t="s">
        <v>143</v>
      </c>
      <c r="B32" s="15" t="s">
        <v>144</v>
      </c>
      <c r="C32" s="18">
        <v>0</v>
      </c>
      <c r="D32" s="179" t="s">
        <v>145</v>
      </c>
      <c r="E32" s="179" t="s">
        <v>146</v>
      </c>
      <c r="F32" s="179"/>
      <c r="G32" s="179" t="s">
        <v>147</v>
      </c>
      <c r="H32" s="15" t="s">
        <v>148</v>
      </c>
      <c r="I32" s="118">
        <v>0</v>
      </c>
    </row>
    <row r="33" spans="1:9" ht="15.75" customHeight="1">
      <c r="A33" s="17" t="s">
        <v>149</v>
      </c>
      <c r="B33" s="15" t="s">
        <v>150</v>
      </c>
      <c r="C33" s="18">
        <v>0</v>
      </c>
      <c r="D33" s="179" t="s">
        <v>151</v>
      </c>
      <c r="E33" s="179" t="s">
        <v>152</v>
      </c>
      <c r="F33" s="179"/>
      <c r="G33" s="179" t="s">
        <v>153</v>
      </c>
      <c r="H33" s="15" t="s">
        <v>154</v>
      </c>
      <c r="I33" s="118">
        <v>0</v>
      </c>
    </row>
    <row r="34" spans="1:9" ht="15.75" customHeight="1">
      <c r="A34" s="17" t="s">
        <v>155</v>
      </c>
      <c r="B34" s="15" t="s">
        <v>156</v>
      </c>
      <c r="C34" s="18">
        <v>0</v>
      </c>
      <c r="D34" s="179" t="s">
        <v>157</v>
      </c>
      <c r="E34" s="179" t="s">
        <v>158</v>
      </c>
      <c r="F34" s="179"/>
      <c r="G34" s="179" t="s">
        <v>159</v>
      </c>
      <c r="H34" s="15" t="s">
        <v>160</v>
      </c>
      <c r="I34" s="24">
        <v>0</v>
      </c>
    </row>
    <row r="35" spans="1:9" ht="15.75" customHeight="1">
      <c r="A35" s="17"/>
      <c r="B35" s="15" t="s">
        <v>161</v>
      </c>
      <c r="C35" s="22">
        <v>0</v>
      </c>
      <c r="D35" s="179" t="s">
        <v>162</v>
      </c>
      <c r="E35" s="179" t="s">
        <v>163</v>
      </c>
      <c r="F35" s="179"/>
      <c r="G35" s="179" t="s">
        <v>164</v>
      </c>
      <c r="H35" s="15" t="s">
        <v>165</v>
      </c>
      <c r="I35" s="20">
        <v>0</v>
      </c>
    </row>
    <row r="36" spans="1:9" ht="15.75" customHeight="1">
      <c r="A36" s="17"/>
      <c r="B36" s="15" t="s">
        <v>166</v>
      </c>
      <c r="C36" s="22">
        <v>0</v>
      </c>
      <c r="D36" s="179" t="s">
        <v>143</v>
      </c>
      <c r="E36" s="179"/>
      <c r="F36" s="179"/>
      <c r="G36" s="179"/>
      <c r="H36" s="15" t="s">
        <v>167</v>
      </c>
      <c r="I36" s="20">
        <v>0</v>
      </c>
    </row>
    <row r="37" spans="1:9" ht="15.75" customHeight="1">
      <c r="A37" s="17"/>
      <c r="B37" s="15" t="s">
        <v>168</v>
      </c>
      <c r="C37" s="22">
        <v>0</v>
      </c>
      <c r="D37" s="179" t="s">
        <v>149</v>
      </c>
      <c r="E37" s="179"/>
      <c r="F37" s="179"/>
      <c r="G37" s="179"/>
      <c r="H37" s="15" t="s">
        <v>169</v>
      </c>
      <c r="I37" s="20">
        <v>0</v>
      </c>
    </row>
    <row r="38" spans="1:9" ht="15.75" customHeight="1">
      <c r="A38" s="17"/>
      <c r="B38" s="15" t="s">
        <v>170</v>
      </c>
      <c r="C38" s="22">
        <v>0</v>
      </c>
      <c r="D38" s="179" t="s">
        <v>155</v>
      </c>
      <c r="E38" s="179"/>
      <c r="F38" s="179"/>
      <c r="G38" s="179"/>
      <c r="H38" s="15" t="s">
        <v>171</v>
      </c>
      <c r="I38" s="20">
        <v>0</v>
      </c>
    </row>
    <row r="39" spans="1:9" ht="15.75" customHeight="1" thickBot="1">
      <c r="A39" s="26" t="s">
        <v>172</v>
      </c>
      <c r="B39" s="27" t="s">
        <v>173</v>
      </c>
      <c r="C39" s="28">
        <v>200.082449</v>
      </c>
      <c r="D39" s="180" t="s">
        <v>172</v>
      </c>
      <c r="E39" s="180"/>
      <c r="F39" s="180"/>
      <c r="G39" s="180"/>
      <c r="H39" s="27" t="s">
        <v>174</v>
      </c>
      <c r="I39" s="29">
        <v>200.082449</v>
      </c>
    </row>
    <row r="41" ht="14.25">
      <c r="I41" s="137"/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J13" sqref="J13"/>
    </sheetView>
  </sheetViews>
  <sheetFormatPr defaultColWidth="9.00390625" defaultRowHeight="14.25"/>
  <cols>
    <col min="1" max="1" width="4.75390625" style="10" customWidth="1"/>
    <col min="2" max="2" width="4.625" style="10" customWidth="1"/>
    <col min="3" max="3" width="5.00390625" style="10" customWidth="1"/>
    <col min="4" max="4" width="16.125" style="10" customWidth="1"/>
    <col min="5" max="5" width="13.375" style="10" customWidth="1"/>
    <col min="6" max="6" width="14.125" style="10" customWidth="1"/>
    <col min="7" max="7" width="13.00390625" style="10" customWidth="1"/>
    <col min="8" max="8" width="10.125" style="10" customWidth="1"/>
    <col min="9" max="9" width="10.00390625" style="10" customWidth="1"/>
    <col min="10" max="10" width="17.75390625" style="10" customWidth="1"/>
    <col min="11" max="11" width="13.125" style="10" customWidth="1"/>
    <col min="12" max="12" width="9.50390625" style="10" bestFit="1" customWidth="1"/>
    <col min="13" max="13" width="10.50390625" style="10" bestFit="1" customWidth="1"/>
    <col min="14" max="14" width="9.00390625" style="10" customWidth="1"/>
    <col min="15" max="15" width="11.625" style="10" bestFit="1" customWidth="1"/>
    <col min="16" max="16384" width="9.00390625" style="10" customWidth="1"/>
  </cols>
  <sheetData>
    <row r="1" spans="1:12" ht="27">
      <c r="A1" s="169" t="s">
        <v>175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0"/>
    </row>
    <row r="2" spans="1:12" ht="27" customHeight="1">
      <c r="A2" s="31" t="s">
        <v>350</v>
      </c>
      <c r="B2" s="30"/>
      <c r="C2" s="30"/>
      <c r="D2" s="30"/>
      <c r="E2" s="30"/>
      <c r="F2" s="30"/>
      <c r="G2" s="30"/>
      <c r="H2" s="32"/>
      <c r="I2" s="30"/>
      <c r="J2" s="33"/>
      <c r="K2" s="34" t="s">
        <v>1</v>
      </c>
      <c r="L2" s="30"/>
    </row>
    <row r="3" spans="1:12" ht="24" customHeight="1">
      <c r="A3" s="170" t="s">
        <v>4</v>
      </c>
      <c r="B3" s="171"/>
      <c r="C3" s="171"/>
      <c r="D3" s="171"/>
      <c r="E3" s="161" t="s">
        <v>129</v>
      </c>
      <c r="F3" s="161" t="s">
        <v>176</v>
      </c>
      <c r="G3" s="161" t="s">
        <v>177</v>
      </c>
      <c r="H3" s="161" t="s">
        <v>178</v>
      </c>
      <c r="I3" s="161" t="s">
        <v>179</v>
      </c>
      <c r="J3" s="161" t="s">
        <v>180</v>
      </c>
      <c r="K3" s="161" t="s">
        <v>181</v>
      </c>
      <c r="L3" s="30"/>
    </row>
    <row r="4" spans="1:12" ht="24" customHeight="1">
      <c r="A4" s="163" t="s">
        <v>182</v>
      </c>
      <c r="B4" s="162"/>
      <c r="C4" s="162"/>
      <c r="D4" s="172" t="s">
        <v>183</v>
      </c>
      <c r="E4" s="162"/>
      <c r="F4" s="162"/>
      <c r="G4" s="162"/>
      <c r="H4" s="162"/>
      <c r="I4" s="162"/>
      <c r="J4" s="162"/>
      <c r="K4" s="161"/>
      <c r="L4" s="30"/>
    </row>
    <row r="5" spans="1:12" ht="24" customHeight="1">
      <c r="A5" s="163"/>
      <c r="B5" s="162"/>
      <c r="C5" s="162"/>
      <c r="D5" s="172"/>
      <c r="E5" s="162"/>
      <c r="F5" s="162"/>
      <c r="G5" s="162"/>
      <c r="H5" s="162"/>
      <c r="I5" s="162"/>
      <c r="J5" s="162"/>
      <c r="K5" s="161"/>
      <c r="L5" s="30"/>
    </row>
    <row r="6" spans="1:12" ht="24" customHeight="1">
      <c r="A6" s="164" t="s">
        <v>184</v>
      </c>
      <c r="B6" s="172" t="s">
        <v>185</v>
      </c>
      <c r="C6" s="172" t="s">
        <v>186</v>
      </c>
      <c r="D6" s="36" t="s">
        <v>9</v>
      </c>
      <c r="E6" s="35" t="s">
        <v>11</v>
      </c>
      <c r="F6" s="35" t="s">
        <v>17</v>
      </c>
      <c r="G6" s="35" t="s">
        <v>23</v>
      </c>
      <c r="H6" s="35" t="s">
        <v>29</v>
      </c>
      <c r="I6" s="35" t="s">
        <v>35</v>
      </c>
      <c r="J6" s="35" t="s">
        <v>41</v>
      </c>
      <c r="K6" s="35" t="s">
        <v>47</v>
      </c>
      <c r="L6" s="30"/>
    </row>
    <row r="7" spans="1:17" ht="24" customHeight="1">
      <c r="A7" s="164"/>
      <c r="B7" s="172"/>
      <c r="C7" s="172"/>
      <c r="D7" s="36" t="s">
        <v>187</v>
      </c>
      <c r="E7" s="37">
        <v>188.85556699999998</v>
      </c>
      <c r="F7" s="37">
        <v>87.244626</v>
      </c>
      <c r="G7" s="37">
        <v>0</v>
      </c>
      <c r="H7" s="37">
        <v>101.610941</v>
      </c>
      <c r="I7" s="37">
        <v>0</v>
      </c>
      <c r="J7" s="37">
        <v>0</v>
      </c>
      <c r="K7" s="37"/>
      <c r="L7" s="120"/>
      <c r="M7" s="120"/>
      <c r="N7" s="120"/>
      <c r="O7" s="120"/>
      <c r="P7" s="120"/>
      <c r="Q7" s="120"/>
    </row>
    <row r="8" spans="1:17" ht="24" customHeight="1">
      <c r="A8" s="184">
        <v>208</v>
      </c>
      <c r="B8" s="185"/>
      <c r="C8" s="186"/>
      <c r="D8" s="38" t="s">
        <v>333</v>
      </c>
      <c r="E8" s="37">
        <v>3.5922</v>
      </c>
      <c r="F8" s="37">
        <v>0</v>
      </c>
      <c r="G8" s="39">
        <v>0</v>
      </c>
      <c r="H8" s="37">
        <v>3.5922</v>
      </c>
      <c r="I8" s="39">
        <v>0</v>
      </c>
      <c r="J8" s="39">
        <v>0</v>
      </c>
      <c r="K8" s="37"/>
      <c r="L8" s="120"/>
      <c r="M8" s="120"/>
      <c r="N8" s="120"/>
      <c r="O8" s="120"/>
      <c r="P8" s="120"/>
      <c r="Q8" s="120"/>
    </row>
    <row r="9" spans="1:17" ht="24" customHeight="1">
      <c r="A9" s="184">
        <v>20805</v>
      </c>
      <c r="B9" s="185"/>
      <c r="C9" s="186"/>
      <c r="D9" s="38" t="s">
        <v>334</v>
      </c>
      <c r="E9" s="37">
        <v>3.5922</v>
      </c>
      <c r="F9" s="37">
        <v>0</v>
      </c>
      <c r="G9" s="39">
        <v>0</v>
      </c>
      <c r="H9" s="37">
        <v>3.5922</v>
      </c>
      <c r="I9" s="39">
        <v>0</v>
      </c>
      <c r="J9" s="39">
        <v>0</v>
      </c>
      <c r="K9" s="37"/>
      <c r="L9" s="120"/>
      <c r="M9" s="120"/>
      <c r="N9" s="120"/>
      <c r="O9" s="120"/>
      <c r="P9" s="120"/>
      <c r="Q9" s="120"/>
    </row>
    <row r="10" spans="1:17" ht="24" customHeight="1">
      <c r="A10" s="184">
        <v>2080502</v>
      </c>
      <c r="B10" s="185"/>
      <c r="C10" s="186"/>
      <c r="D10" s="38" t="s">
        <v>335</v>
      </c>
      <c r="E10" s="37">
        <v>3.5922</v>
      </c>
      <c r="F10" s="37">
        <v>0</v>
      </c>
      <c r="G10" s="39">
        <v>0</v>
      </c>
      <c r="H10" s="37">
        <v>3.5922</v>
      </c>
      <c r="I10" s="39">
        <v>0</v>
      </c>
      <c r="J10" s="39">
        <v>0</v>
      </c>
      <c r="K10" s="37"/>
      <c r="L10" s="120"/>
      <c r="M10" s="120"/>
      <c r="N10" s="120"/>
      <c r="O10" s="120"/>
      <c r="P10" s="120"/>
      <c r="Q10" s="120"/>
    </row>
    <row r="11" spans="1:17" ht="24" customHeight="1">
      <c r="A11" s="184">
        <v>210</v>
      </c>
      <c r="B11" s="185"/>
      <c r="C11" s="186"/>
      <c r="D11" s="38" t="s">
        <v>336</v>
      </c>
      <c r="E11" s="37">
        <v>185.263367</v>
      </c>
      <c r="F11" s="37">
        <v>87.244626</v>
      </c>
      <c r="G11" s="39">
        <v>0</v>
      </c>
      <c r="H11" s="37">
        <v>98.018741</v>
      </c>
      <c r="I11" s="39">
        <v>0</v>
      </c>
      <c r="J11" s="39">
        <v>0</v>
      </c>
      <c r="K11" s="39"/>
      <c r="L11" s="120"/>
      <c r="M11" s="120"/>
      <c r="N11" s="120"/>
      <c r="O11" s="120"/>
      <c r="P11" s="120"/>
      <c r="Q11" s="120"/>
    </row>
    <row r="12" spans="1:17" ht="24" customHeight="1">
      <c r="A12" s="184">
        <v>21003</v>
      </c>
      <c r="B12" s="185"/>
      <c r="C12" s="186"/>
      <c r="D12" s="38" t="s">
        <v>337</v>
      </c>
      <c r="E12" s="37">
        <v>143.61981699999998</v>
      </c>
      <c r="F12" s="37">
        <v>49.726676</v>
      </c>
      <c r="G12" s="39">
        <v>0</v>
      </c>
      <c r="H12" s="37">
        <v>93.893141</v>
      </c>
      <c r="I12" s="39">
        <v>0</v>
      </c>
      <c r="J12" s="39">
        <v>0</v>
      </c>
      <c r="K12" s="39"/>
      <c r="L12" s="120"/>
      <c r="M12" s="120"/>
      <c r="N12" s="120"/>
      <c r="O12" s="120"/>
      <c r="P12" s="120"/>
      <c r="Q12" s="120"/>
    </row>
    <row r="13" spans="1:17" ht="24" customHeight="1">
      <c r="A13" s="184">
        <v>2100302</v>
      </c>
      <c r="B13" s="185"/>
      <c r="C13" s="186"/>
      <c r="D13" s="38" t="s">
        <v>338</v>
      </c>
      <c r="E13" s="37">
        <v>133.04194099999998</v>
      </c>
      <c r="F13" s="37">
        <v>39.1488</v>
      </c>
      <c r="G13" s="39">
        <v>0</v>
      </c>
      <c r="H13" s="37">
        <v>93.893141</v>
      </c>
      <c r="I13" s="39">
        <v>0</v>
      </c>
      <c r="J13" s="39">
        <v>0</v>
      </c>
      <c r="K13" s="39"/>
      <c r="L13" s="120"/>
      <c r="M13" s="120"/>
      <c r="N13" s="120"/>
      <c r="O13" s="120"/>
      <c r="P13" s="120"/>
      <c r="Q13" s="120"/>
    </row>
    <row r="14" spans="1:17" ht="24" customHeight="1">
      <c r="A14" s="184">
        <v>2100399</v>
      </c>
      <c r="B14" s="185"/>
      <c r="C14" s="186"/>
      <c r="D14" s="38" t="s">
        <v>339</v>
      </c>
      <c r="E14" s="37">
        <v>10.577876</v>
      </c>
      <c r="F14" s="37">
        <v>10.577876</v>
      </c>
      <c r="G14" s="39">
        <v>0</v>
      </c>
      <c r="H14" s="39">
        <v>0</v>
      </c>
      <c r="I14" s="39">
        <v>0</v>
      </c>
      <c r="J14" s="39">
        <v>0</v>
      </c>
      <c r="K14" s="39"/>
      <c r="L14" s="120"/>
      <c r="M14" s="120"/>
      <c r="N14" s="120"/>
      <c r="O14" s="120"/>
      <c r="P14" s="120"/>
      <c r="Q14" s="120"/>
    </row>
    <row r="15" spans="1:17" ht="24" customHeight="1">
      <c r="A15" s="184">
        <v>21004</v>
      </c>
      <c r="B15" s="185"/>
      <c r="C15" s="186"/>
      <c r="D15" s="38" t="s">
        <v>340</v>
      </c>
      <c r="E15" s="37">
        <v>32.51795</v>
      </c>
      <c r="F15" s="37">
        <v>32.51795</v>
      </c>
      <c r="G15" s="39">
        <v>0</v>
      </c>
      <c r="H15" s="39">
        <v>0</v>
      </c>
      <c r="I15" s="39">
        <v>0</v>
      </c>
      <c r="J15" s="39">
        <v>0</v>
      </c>
      <c r="K15" s="39"/>
      <c r="L15" s="120"/>
      <c r="M15" s="120"/>
      <c r="N15" s="120"/>
      <c r="O15" s="120"/>
      <c r="P15" s="120"/>
      <c r="Q15" s="120"/>
    </row>
    <row r="16" spans="1:17" ht="24" customHeight="1">
      <c r="A16" s="184">
        <v>2100408</v>
      </c>
      <c r="B16" s="185"/>
      <c r="C16" s="186"/>
      <c r="D16" s="38" t="s">
        <v>341</v>
      </c>
      <c r="E16" s="37">
        <v>32.51795</v>
      </c>
      <c r="F16" s="37">
        <v>32.51795</v>
      </c>
      <c r="G16" s="39">
        <v>0</v>
      </c>
      <c r="H16" s="39">
        <v>0</v>
      </c>
      <c r="I16" s="39">
        <v>0</v>
      </c>
      <c r="J16" s="39">
        <v>0</v>
      </c>
      <c r="K16" s="39"/>
      <c r="L16" s="120"/>
      <c r="M16" s="120"/>
      <c r="N16" s="120"/>
      <c r="O16" s="120"/>
      <c r="P16" s="120"/>
      <c r="Q16" s="120"/>
    </row>
    <row r="17" spans="1:17" ht="24" customHeight="1">
      <c r="A17" s="184">
        <v>21005</v>
      </c>
      <c r="B17" s="185"/>
      <c r="C17" s="186"/>
      <c r="D17" s="38" t="s">
        <v>342</v>
      </c>
      <c r="E17" s="37">
        <v>4.1256</v>
      </c>
      <c r="F17" s="37">
        <v>0</v>
      </c>
      <c r="G17" s="39">
        <v>0</v>
      </c>
      <c r="H17" s="37">
        <v>4.1256</v>
      </c>
      <c r="I17" s="39">
        <v>0</v>
      </c>
      <c r="J17" s="39">
        <v>0</v>
      </c>
      <c r="K17" s="39"/>
      <c r="L17" s="120"/>
      <c r="M17" s="120"/>
      <c r="N17" s="120"/>
      <c r="O17" s="120"/>
      <c r="P17" s="120"/>
      <c r="Q17" s="120"/>
    </row>
    <row r="18" spans="1:17" ht="24" customHeight="1">
      <c r="A18" s="184">
        <v>2100502</v>
      </c>
      <c r="B18" s="185"/>
      <c r="C18" s="186"/>
      <c r="D18" s="38" t="s">
        <v>343</v>
      </c>
      <c r="E18" s="37">
        <v>4.1256</v>
      </c>
      <c r="F18" s="37">
        <v>0</v>
      </c>
      <c r="G18" s="39">
        <v>0</v>
      </c>
      <c r="H18" s="37">
        <v>4.1256</v>
      </c>
      <c r="I18" s="39">
        <v>0</v>
      </c>
      <c r="J18" s="39">
        <v>0</v>
      </c>
      <c r="K18" s="37"/>
      <c r="L18" s="120"/>
      <c r="M18" s="120"/>
      <c r="N18" s="120"/>
      <c r="O18" s="120"/>
      <c r="P18" s="120"/>
      <c r="Q18" s="120"/>
    </row>
    <row r="19" spans="1:17" ht="24" customHeight="1">
      <c r="A19" s="166">
        <v>21007</v>
      </c>
      <c r="B19" s="167"/>
      <c r="C19" s="168"/>
      <c r="D19" s="148" t="s">
        <v>346</v>
      </c>
      <c r="E19" s="149">
        <v>5</v>
      </c>
      <c r="F19" s="149">
        <v>5</v>
      </c>
      <c r="G19" s="150">
        <v>0</v>
      </c>
      <c r="H19" s="149">
        <v>0</v>
      </c>
      <c r="I19" s="150">
        <v>0</v>
      </c>
      <c r="J19" s="150">
        <v>0</v>
      </c>
      <c r="K19" s="149"/>
      <c r="L19" s="120"/>
      <c r="M19" s="120"/>
      <c r="N19" s="120"/>
      <c r="O19" s="120"/>
      <c r="P19" s="120"/>
      <c r="Q19" s="120"/>
    </row>
    <row r="20" spans="1:17" ht="24" customHeight="1">
      <c r="A20" s="181">
        <v>2100708</v>
      </c>
      <c r="B20" s="182"/>
      <c r="C20" s="183"/>
      <c r="D20" s="151" t="s">
        <v>347</v>
      </c>
      <c r="E20" s="152">
        <v>5</v>
      </c>
      <c r="F20" s="152">
        <v>5</v>
      </c>
      <c r="G20" s="153">
        <v>0</v>
      </c>
      <c r="H20" s="152">
        <v>0</v>
      </c>
      <c r="I20" s="153">
        <v>0</v>
      </c>
      <c r="J20" s="153">
        <v>0</v>
      </c>
      <c r="K20" s="152"/>
      <c r="L20" s="120"/>
      <c r="M20" s="120"/>
      <c r="N20" s="120"/>
      <c r="O20" s="120"/>
      <c r="P20" s="120"/>
      <c r="Q20" s="120"/>
    </row>
  </sheetData>
  <mergeCells count="27">
    <mergeCell ref="A4:C5"/>
    <mergeCell ref="A6:A7"/>
    <mergeCell ref="B6:B7"/>
    <mergeCell ref="C6:C7"/>
    <mergeCell ref="A1:K1"/>
    <mergeCell ref="A3:D3"/>
    <mergeCell ref="D4:D5"/>
    <mergeCell ref="E3:E5"/>
    <mergeCell ref="F3:F5"/>
    <mergeCell ref="G3:G5"/>
    <mergeCell ref="H3:H5"/>
    <mergeCell ref="I3:I5"/>
    <mergeCell ref="J3:J5"/>
    <mergeCell ref="K3:K5"/>
    <mergeCell ref="A8:C8"/>
    <mergeCell ref="A9:C9"/>
    <mergeCell ref="A10:C10"/>
    <mergeCell ref="A11:C11"/>
    <mergeCell ref="A12:C12"/>
    <mergeCell ref="A13:C13"/>
    <mergeCell ref="A14:C14"/>
    <mergeCell ref="A15:C15"/>
    <mergeCell ref="A20:C20"/>
    <mergeCell ref="A16:C16"/>
    <mergeCell ref="A17:C17"/>
    <mergeCell ref="A18:C18"/>
    <mergeCell ref="A19:C19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SheetLayoutView="100" workbookViewId="0" topLeftCell="A1">
      <selection activeCell="I13" sqref="I13"/>
    </sheetView>
  </sheetViews>
  <sheetFormatPr defaultColWidth="9.00390625" defaultRowHeight="14.25"/>
  <cols>
    <col min="1" max="1" width="8.625" style="10" customWidth="1"/>
    <col min="2" max="2" width="4.00390625" style="10" customWidth="1"/>
    <col min="3" max="3" width="4.375" style="10" customWidth="1"/>
    <col min="4" max="4" width="17.375" style="10" customWidth="1"/>
    <col min="5" max="5" width="12.75390625" style="10" customWidth="1"/>
    <col min="6" max="6" width="13.375" style="10" customWidth="1"/>
    <col min="7" max="7" width="14.25390625" style="10" customWidth="1"/>
    <col min="8" max="8" width="13.50390625" style="10" customWidth="1"/>
    <col min="9" max="9" width="11.50390625" style="10" customWidth="1"/>
    <col min="10" max="10" width="21.625" style="10" customWidth="1"/>
    <col min="11" max="16384" width="9.00390625" style="10" customWidth="1"/>
  </cols>
  <sheetData>
    <row r="1" spans="1:10" ht="27">
      <c r="A1" s="165" t="s">
        <v>188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4" customHeight="1">
      <c r="A2" s="40" t="s">
        <v>350</v>
      </c>
      <c r="B2" s="41"/>
      <c r="C2" s="41"/>
      <c r="D2" s="41"/>
      <c r="E2" s="41"/>
      <c r="F2" s="42"/>
      <c r="G2" s="41"/>
      <c r="H2" s="41"/>
      <c r="I2" s="41"/>
      <c r="J2" s="43" t="s">
        <v>1</v>
      </c>
    </row>
    <row r="3" spans="1:10" ht="19.5" customHeight="1">
      <c r="A3" s="187" t="s">
        <v>4</v>
      </c>
      <c r="B3" s="188"/>
      <c r="C3" s="188"/>
      <c r="D3" s="188"/>
      <c r="E3" s="190" t="s">
        <v>131</v>
      </c>
      <c r="F3" s="190" t="s">
        <v>189</v>
      </c>
      <c r="G3" s="190" t="s">
        <v>190</v>
      </c>
      <c r="H3" s="190" t="s">
        <v>191</v>
      </c>
      <c r="I3" s="190" t="s">
        <v>192</v>
      </c>
      <c r="J3" s="192" t="s">
        <v>193</v>
      </c>
    </row>
    <row r="4" spans="1:10" ht="19.5" customHeight="1">
      <c r="A4" s="194" t="s">
        <v>348</v>
      </c>
      <c r="B4" s="191"/>
      <c r="C4" s="191"/>
      <c r="D4" s="189" t="s">
        <v>183</v>
      </c>
      <c r="E4" s="191"/>
      <c r="F4" s="191"/>
      <c r="G4" s="191"/>
      <c r="H4" s="191"/>
      <c r="I4" s="191"/>
      <c r="J4" s="193"/>
    </row>
    <row r="5" spans="1:10" ht="19.5" customHeight="1">
      <c r="A5" s="194"/>
      <c r="B5" s="191"/>
      <c r="C5" s="191"/>
      <c r="D5" s="189"/>
      <c r="E5" s="191"/>
      <c r="F5" s="191"/>
      <c r="G5" s="191"/>
      <c r="H5" s="191"/>
      <c r="I5" s="191"/>
      <c r="J5" s="193"/>
    </row>
    <row r="6" spans="1:10" ht="19.5" customHeight="1">
      <c r="A6" s="194"/>
      <c r="B6" s="191"/>
      <c r="C6" s="191"/>
      <c r="D6" s="189"/>
      <c r="E6" s="191"/>
      <c r="F6" s="191"/>
      <c r="G6" s="191"/>
      <c r="H6" s="191"/>
      <c r="I6" s="191"/>
      <c r="J6" s="193"/>
    </row>
    <row r="7" spans="1:10" ht="21.75" customHeight="1">
      <c r="A7" s="195" t="s">
        <v>184</v>
      </c>
      <c r="B7" s="189" t="s">
        <v>185</v>
      </c>
      <c r="C7" s="189" t="s">
        <v>186</v>
      </c>
      <c r="D7" s="9" t="s">
        <v>9</v>
      </c>
      <c r="E7" s="44" t="s">
        <v>11</v>
      </c>
      <c r="F7" s="44" t="s">
        <v>17</v>
      </c>
      <c r="G7" s="44" t="s">
        <v>23</v>
      </c>
      <c r="H7" s="44" t="s">
        <v>29</v>
      </c>
      <c r="I7" s="44" t="s">
        <v>35</v>
      </c>
      <c r="J7" s="21" t="s">
        <v>41</v>
      </c>
    </row>
    <row r="8" spans="1:10" ht="21.75" customHeight="1">
      <c r="A8" s="195"/>
      <c r="B8" s="189"/>
      <c r="C8" s="189"/>
      <c r="D8" s="9" t="s">
        <v>187</v>
      </c>
      <c r="E8" s="45">
        <v>200.082449</v>
      </c>
      <c r="F8" s="45">
        <v>175.399573</v>
      </c>
      <c r="G8" s="45">
        <v>24.682876</v>
      </c>
      <c r="H8" s="45">
        <v>0</v>
      </c>
      <c r="I8" s="45"/>
      <c r="J8" s="46"/>
    </row>
    <row r="9" spans="1:10" ht="21.75" customHeight="1">
      <c r="A9" s="121">
        <v>208</v>
      </c>
      <c r="B9" s="122"/>
      <c r="C9" s="47"/>
      <c r="D9" s="47" t="s">
        <v>333</v>
      </c>
      <c r="E9" s="45">
        <v>3.5922</v>
      </c>
      <c r="F9" s="45">
        <v>3.5922</v>
      </c>
      <c r="G9" s="45">
        <v>0</v>
      </c>
      <c r="H9" s="48">
        <v>0</v>
      </c>
      <c r="I9" s="48"/>
      <c r="J9" s="49"/>
    </row>
    <row r="10" spans="1:10" ht="21.75" customHeight="1">
      <c r="A10" s="121">
        <v>20805</v>
      </c>
      <c r="B10" s="122"/>
      <c r="C10" s="47"/>
      <c r="D10" s="47" t="s">
        <v>334</v>
      </c>
      <c r="E10" s="45">
        <v>3.5922</v>
      </c>
      <c r="F10" s="45">
        <v>3.5922</v>
      </c>
      <c r="G10" s="45">
        <v>0</v>
      </c>
      <c r="H10" s="48">
        <v>0</v>
      </c>
      <c r="I10" s="48"/>
      <c r="J10" s="49"/>
    </row>
    <row r="11" spans="1:10" ht="21.75" customHeight="1">
      <c r="A11" s="121">
        <v>2080502</v>
      </c>
      <c r="B11" s="122"/>
      <c r="C11" s="47"/>
      <c r="D11" s="47" t="s">
        <v>349</v>
      </c>
      <c r="E11" s="45">
        <v>3.5922</v>
      </c>
      <c r="F11" s="45">
        <v>3.5922</v>
      </c>
      <c r="G11" s="48">
        <v>0</v>
      </c>
      <c r="H11" s="48">
        <v>0</v>
      </c>
      <c r="I11" s="48"/>
      <c r="J11" s="49"/>
    </row>
    <row r="12" spans="1:10" ht="21.75" customHeight="1">
      <c r="A12" s="121">
        <v>210</v>
      </c>
      <c r="B12" s="122"/>
      <c r="C12" s="47"/>
      <c r="D12" s="47" t="s">
        <v>336</v>
      </c>
      <c r="E12" s="45">
        <v>196.490249</v>
      </c>
      <c r="F12" s="45">
        <v>171.80737299999998</v>
      </c>
      <c r="G12" s="45">
        <v>24.682876</v>
      </c>
      <c r="H12" s="48">
        <v>0</v>
      </c>
      <c r="I12" s="48"/>
      <c r="J12" s="49"/>
    </row>
    <row r="13" spans="1:10" ht="21.75" customHeight="1">
      <c r="A13" s="121">
        <v>21003</v>
      </c>
      <c r="B13" s="122"/>
      <c r="C13" s="47"/>
      <c r="D13" s="47" t="s">
        <v>337</v>
      </c>
      <c r="E13" s="45">
        <v>154.846699</v>
      </c>
      <c r="F13" s="45">
        <v>144.268823</v>
      </c>
      <c r="G13" s="45">
        <v>10.577876</v>
      </c>
      <c r="H13" s="48">
        <v>0</v>
      </c>
      <c r="I13" s="48"/>
      <c r="J13" s="49"/>
    </row>
    <row r="14" spans="1:10" ht="21.75" customHeight="1">
      <c r="A14" s="121">
        <v>2100302</v>
      </c>
      <c r="B14" s="122"/>
      <c r="C14" s="47"/>
      <c r="D14" s="47" t="s">
        <v>338</v>
      </c>
      <c r="E14" s="45">
        <v>144.268823</v>
      </c>
      <c r="F14" s="45">
        <v>144.268823</v>
      </c>
      <c r="G14" s="45">
        <v>0</v>
      </c>
      <c r="H14" s="48">
        <v>0</v>
      </c>
      <c r="I14" s="48"/>
      <c r="J14" s="49"/>
    </row>
    <row r="15" spans="1:10" ht="21.75" customHeight="1">
      <c r="A15" s="121">
        <v>2100399</v>
      </c>
      <c r="B15" s="122"/>
      <c r="C15" s="47"/>
      <c r="D15" s="47" t="s">
        <v>339</v>
      </c>
      <c r="E15" s="45">
        <v>10.577876</v>
      </c>
      <c r="F15" s="45">
        <v>0</v>
      </c>
      <c r="G15" s="45">
        <v>10.577876</v>
      </c>
      <c r="H15" s="48">
        <v>0</v>
      </c>
      <c r="I15" s="48"/>
      <c r="J15" s="49"/>
    </row>
    <row r="16" spans="1:10" ht="21.75" customHeight="1">
      <c r="A16" s="121">
        <v>21004</v>
      </c>
      <c r="B16" s="122"/>
      <c r="C16" s="47"/>
      <c r="D16" s="47" t="s">
        <v>340</v>
      </c>
      <c r="E16" s="45">
        <v>32.51795</v>
      </c>
      <c r="F16" s="45">
        <v>23.41295</v>
      </c>
      <c r="G16" s="45">
        <v>9.105</v>
      </c>
      <c r="H16" s="48">
        <v>0</v>
      </c>
      <c r="I16" s="48"/>
      <c r="J16" s="49"/>
    </row>
    <row r="17" spans="1:10" ht="21.75" customHeight="1">
      <c r="A17" s="121">
        <v>2100408</v>
      </c>
      <c r="B17" s="122"/>
      <c r="C17" s="47"/>
      <c r="D17" s="47" t="s">
        <v>341</v>
      </c>
      <c r="E17" s="45">
        <v>32.51795</v>
      </c>
      <c r="F17" s="45">
        <v>23.41295</v>
      </c>
      <c r="G17" s="45">
        <v>9.105</v>
      </c>
      <c r="H17" s="48">
        <v>0</v>
      </c>
      <c r="I17" s="48"/>
      <c r="J17" s="49"/>
    </row>
    <row r="18" spans="1:10" ht="21.75" customHeight="1">
      <c r="A18" s="121">
        <v>21005</v>
      </c>
      <c r="B18" s="122"/>
      <c r="C18" s="47"/>
      <c r="D18" s="47" t="s">
        <v>342</v>
      </c>
      <c r="E18" s="45">
        <v>4.1256</v>
      </c>
      <c r="F18" s="45">
        <v>4.1256</v>
      </c>
      <c r="G18" s="45">
        <v>0</v>
      </c>
      <c r="H18" s="48">
        <v>0</v>
      </c>
      <c r="I18" s="48"/>
      <c r="J18" s="49"/>
    </row>
    <row r="19" spans="1:10" ht="21.75" customHeight="1">
      <c r="A19" s="121">
        <v>2100502</v>
      </c>
      <c r="B19" s="122"/>
      <c r="C19" s="47"/>
      <c r="D19" s="47" t="s">
        <v>343</v>
      </c>
      <c r="E19" s="45">
        <v>4.1256</v>
      </c>
      <c r="F19" s="45">
        <v>4.1256</v>
      </c>
      <c r="G19" s="45">
        <v>0</v>
      </c>
      <c r="H19" s="48">
        <v>0</v>
      </c>
      <c r="I19" s="48"/>
      <c r="J19" s="49"/>
    </row>
    <row r="20" spans="1:10" ht="21.75" customHeight="1">
      <c r="A20" s="121">
        <v>21007</v>
      </c>
      <c r="B20" s="122"/>
      <c r="C20" s="47"/>
      <c r="D20" s="47" t="s">
        <v>346</v>
      </c>
      <c r="E20" s="45">
        <v>5</v>
      </c>
      <c r="F20" s="45">
        <v>0</v>
      </c>
      <c r="G20" s="45">
        <v>5</v>
      </c>
      <c r="H20" s="48">
        <v>0</v>
      </c>
      <c r="I20" s="48"/>
      <c r="J20" s="49"/>
    </row>
    <row r="21" spans="1:10" ht="21.75" customHeight="1">
      <c r="A21" s="121">
        <v>2100708</v>
      </c>
      <c r="B21" s="122"/>
      <c r="C21" s="47"/>
      <c r="D21" s="47" t="s">
        <v>347</v>
      </c>
      <c r="E21" s="45">
        <v>5</v>
      </c>
      <c r="F21" s="45">
        <v>0</v>
      </c>
      <c r="G21" s="45">
        <v>5</v>
      </c>
      <c r="H21" s="48">
        <v>0</v>
      </c>
      <c r="I21" s="48"/>
      <c r="J21" s="49"/>
    </row>
  </sheetData>
  <mergeCells count="13">
    <mergeCell ref="A7:A8"/>
    <mergeCell ref="B7:B8"/>
    <mergeCell ref="C7:C8"/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11" sqref="A11"/>
    </sheetView>
  </sheetViews>
  <sheetFormatPr defaultColWidth="9.00390625" defaultRowHeight="14.25"/>
  <cols>
    <col min="1" max="1" width="23.00390625" style="10" customWidth="1"/>
    <col min="2" max="2" width="4.375" style="10" bestFit="1" customWidth="1"/>
    <col min="3" max="3" width="6.00390625" style="10" customWidth="1"/>
    <col min="4" max="4" width="22.875" style="10" customWidth="1"/>
    <col min="5" max="5" width="4.375" style="10" bestFit="1" customWidth="1"/>
    <col min="6" max="6" width="7.875" style="10" customWidth="1"/>
    <col min="7" max="7" width="8.625" style="10" customWidth="1"/>
    <col min="8" max="8" width="7.75390625" style="10" customWidth="1"/>
    <col min="9" max="16384" width="9.00390625" style="10" customWidth="1"/>
  </cols>
  <sheetData>
    <row r="1" spans="1:8" ht="20.25">
      <c r="A1" s="196" t="s">
        <v>194</v>
      </c>
      <c r="B1" s="196"/>
      <c r="C1" s="196"/>
      <c r="D1" s="196"/>
      <c r="E1" s="196"/>
      <c r="F1" s="196"/>
      <c r="G1" s="196"/>
      <c r="H1" s="196"/>
    </row>
    <row r="2" spans="1:8" ht="15" customHeight="1">
      <c r="A2" s="50" t="s">
        <v>350</v>
      </c>
      <c r="B2" s="51"/>
      <c r="C2" s="51"/>
      <c r="D2" s="51"/>
      <c r="E2" s="51"/>
      <c r="F2" s="52"/>
      <c r="G2" s="51"/>
      <c r="H2" s="53" t="s">
        <v>1</v>
      </c>
    </row>
    <row r="3" spans="1:8" ht="15" customHeight="1">
      <c r="A3" s="197" t="s">
        <v>195</v>
      </c>
      <c r="B3" s="197"/>
      <c r="C3" s="197"/>
      <c r="D3" s="197" t="s">
        <v>196</v>
      </c>
      <c r="E3" s="197"/>
      <c r="F3" s="197"/>
      <c r="G3" s="197"/>
      <c r="H3" s="197"/>
    </row>
    <row r="4" spans="1:8" ht="15" customHeight="1">
      <c r="A4" s="198" t="s">
        <v>197</v>
      </c>
      <c r="B4" s="198" t="s">
        <v>5</v>
      </c>
      <c r="C4" s="198" t="s">
        <v>6</v>
      </c>
      <c r="D4" s="198" t="s">
        <v>198</v>
      </c>
      <c r="E4" s="198" t="s">
        <v>5</v>
      </c>
      <c r="F4" s="197" t="s">
        <v>6</v>
      </c>
      <c r="G4" s="197"/>
      <c r="H4" s="197"/>
    </row>
    <row r="5" spans="1:8" ht="40.5" customHeight="1">
      <c r="A5" s="198"/>
      <c r="B5" s="198"/>
      <c r="C5" s="198"/>
      <c r="D5" s="198"/>
      <c r="E5" s="198"/>
      <c r="F5" s="54" t="s">
        <v>199</v>
      </c>
      <c r="G5" s="55" t="s">
        <v>200</v>
      </c>
      <c r="H5" s="55" t="s">
        <v>201</v>
      </c>
    </row>
    <row r="6" spans="1:8" ht="18" customHeight="1">
      <c r="A6" s="54" t="s">
        <v>202</v>
      </c>
      <c r="B6" s="54"/>
      <c r="C6" s="54">
        <v>1</v>
      </c>
      <c r="D6" s="54" t="s">
        <v>202</v>
      </c>
      <c r="E6" s="54"/>
      <c r="F6" s="54">
        <v>2</v>
      </c>
      <c r="G6" s="54">
        <v>3</v>
      </c>
      <c r="H6" s="54">
        <v>4</v>
      </c>
    </row>
    <row r="7" spans="1:8" ht="18" customHeight="1">
      <c r="A7" s="56" t="s">
        <v>203</v>
      </c>
      <c r="B7" s="54" t="s">
        <v>11</v>
      </c>
      <c r="C7" s="57">
        <v>87.244626</v>
      </c>
      <c r="D7" s="56" t="s">
        <v>12</v>
      </c>
      <c r="E7" s="54" t="s">
        <v>166</v>
      </c>
      <c r="F7" s="57"/>
      <c r="G7" s="57"/>
      <c r="H7" s="58"/>
    </row>
    <row r="8" spans="1:8" ht="18" customHeight="1">
      <c r="A8" s="56" t="s">
        <v>204</v>
      </c>
      <c r="B8" s="54" t="s">
        <v>17</v>
      </c>
      <c r="C8" s="57">
        <v>0</v>
      </c>
      <c r="D8" s="56" t="s">
        <v>18</v>
      </c>
      <c r="E8" s="54" t="s">
        <v>168</v>
      </c>
      <c r="F8" s="58"/>
      <c r="G8" s="58"/>
      <c r="H8" s="58"/>
    </row>
    <row r="9" spans="1:8" ht="18" customHeight="1">
      <c r="A9" s="56"/>
      <c r="B9" s="54" t="s">
        <v>23</v>
      </c>
      <c r="C9" s="58">
        <v>0</v>
      </c>
      <c r="D9" s="56" t="s">
        <v>24</v>
      </c>
      <c r="E9" s="54" t="s">
        <v>170</v>
      </c>
      <c r="F9" s="57"/>
      <c r="G9" s="57"/>
      <c r="H9" s="58"/>
    </row>
    <row r="10" spans="1:8" ht="18" customHeight="1">
      <c r="A10" s="56"/>
      <c r="B10" s="54" t="s">
        <v>29</v>
      </c>
      <c r="C10" s="58">
        <v>0</v>
      </c>
      <c r="D10" s="56" t="s">
        <v>30</v>
      </c>
      <c r="E10" s="54" t="s">
        <v>205</v>
      </c>
      <c r="F10" s="57"/>
      <c r="G10" s="57"/>
      <c r="H10" s="58"/>
    </row>
    <row r="11" spans="1:8" ht="18" customHeight="1">
      <c r="A11" s="56"/>
      <c r="B11" s="54" t="s">
        <v>35</v>
      </c>
      <c r="C11" s="58">
        <v>0</v>
      </c>
      <c r="D11" s="56" t="s">
        <v>36</v>
      </c>
      <c r="E11" s="54" t="s">
        <v>206</v>
      </c>
      <c r="F11" s="57"/>
      <c r="G11" s="57"/>
      <c r="H11" s="57"/>
    </row>
    <row r="12" spans="1:8" ht="18" customHeight="1">
      <c r="A12" s="56"/>
      <c r="B12" s="54" t="s">
        <v>41</v>
      </c>
      <c r="C12" s="58">
        <v>0</v>
      </c>
      <c r="D12" s="56" t="s">
        <v>42</v>
      </c>
      <c r="E12" s="54" t="s">
        <v>173</v>
      </c>
      <c r="F12" s="57"/>
      <c r="G12" s="57"/>
      <c r="H12" s="58"/>
    </row>
    <row r="13" spans="1:8" ht="18" customHeight="1">
      <c r="A13" s="56"/>
      <c r="B13" s="54" t="s">
        <v>47</v>
      </c>
      <c r="C13" s="58">
        <v>0</v>
      </c>
      <c r="D13" s="56" t="s">
        <v>48</v>
      </c>
      <c r="E13" s="54" t="s">
        <v>13</v>
      </c>
      <c r="F13" s="57"/>
      <c r="G13" s="57"/>
      <c r="H13" s="57"/>
    </row>
    <row r="14" spans="1:8" ht="18" customHeight="1">
      <c r="A14" s="56"/>
      <c r="B14" s="54" t="s">
        <v>52</v>
      </c>
      <c r="C14" s="58">
        <v>0</v>
      </c>
      <c r="D14" s="56" t="s">
        <v>53</v>
      </c>
      <c r="E14" s="54" t="s">
        <v>19</v>
      </c>
      <c r="F14" s="57"/>
      <c r="G14" s="57"/>
      <c r="H14" s="57"/>
    </row>
    <row r="15" spans="1:8" ht="18" customHeight="1">
      <c r="A15" s="56"/>
      <c r="B15" s="54" t="s">
        <v>57</v>
      </c>
      <c r="C15" s="58">
        <v>0</v>
      </c>
      <c r="D15" s="59" t="s">
        <v>58</v>
      </c>
      <c r="E15" s="54" t="s">
        <v>25</v>
      </c>
      <c r="F15" s="57">
        <v>87.244626</v>
      </c>
      <c r="G15" s="57">
        <v>87.244626</v>
      </c>
      <c r="H15" s="58">
        <v>0</v>
      </c>
    </row>
    <row r="16" spans="1:8" ht="18" customHeight="1">
      <c r="A16" s="56"/>
      <c r="B16" s="54" t="s">
        <v>62</v>
      </c>
      <c r="C16" s="58">
        <v>0</v>
      </c>
      <c r="D16" s="56" t="s">
        <v>63</v>
      </c>
      <c r="E16" s="54" t="s">
        <v>31</v>
      </c>
      <c r="F16" s="57">
        <v>0</v>
      </c>
      <c r="G16" s="57">
        <v>0</v>
      </c>
      <c r="H16" s="58">
        <v>0</v>
      </c>
    </row>
    <row r="17" spans="1:8" ht="18" customHeight="1">
      <c r="A17" s="56"/>
      <c r="B17" s="54" t="s">
        <v>66</v>
      </c>
      <c r="C17" s="58">
        <v>0</v>
      </c>
      <c r="D17" s="56" t="s">
        <v>67</v>
      </c>
      <c r="E17" s="54" t="s">
        <v>37</v>
      </c>
      <c r="F17" s="57">
        <v>0</v>
      </c>
      <c r="G17" s="57">
        <v>0</v>
      </c>
      <c r="H17" s="57">
        <v>0</v>
      </c>
    </row>
    <row r="18" spans="1:8" ht="18" customHeight="1">
      <c r="A18" s="56"/>
      <c r="B18" s="54" t="s">
        <v>71</v>
      </c>
      <c r="C18" s="58">
        <v>0</v>
      </c>
      <c r="D18" s="56" t="s">
        <v>72</v>
      </c>
      <c r="E18" s="54" t="s">
        <v>43</v>
      </c>
      <c r="F18" s="57">
        <v>0</v>
      </c>
      <c r="G18" s="57">
        <v>0</v>
      </c>
      <c r="H18" s="57">
        <v>0</v>
      </c>
    </row>
    <row r="19" spans="1:8" ht="18" customHeight="1">
      <c r="A19" s="56"/>
      <c r="B19" s="54" t="s">
        <v>76</v>
      </c>
      <c r="C19" s="58">
        <v>0</v>
      </c>
      <c r="D19" s="56" t="s">
        <v>77</v>
      </c>
      <c r="E19" s="54" t="s">
        <v>49</v>
      </c>
      <c r="F19" s="57">
        <v>0</v>
      </c>
      <c r="G19" s="57">
        <v>0</v>
      </c>
      <c r="H19" s="58">
        <v>0</v>
      </c>
    </row>
    <row r="20" spans="1:8" ht="18" customHeight="1">
      <c r="A20" s="56"/>
      <c r="B20" s="54" t="s">
        <v>81</v>
      </c>
      <c r="C20" s="58">
        <v>0</v>
      </c>
      <c r="D20" s="56" t="s">
        <v>82</v>
      </c>
      <c r="E20" s="54" t="s">
        <v>54</v>
      </c>
      <c r="F20" s="57">
        <v>0</v>
      </c>
      <c r="G20" s="57">
        <v>0</v>
      </c>
      <c r="H20" s="57">
        <v>0</v>
      </c>
    </row>
    <row r="21" spans="1:8" ht="18" customHeight="1">
      <c r="A21" s="56"/>
      <c r="B21" s="54" t="s">
        <v>86</v>
      </c>
      <c r="C21" s="58">
        <v>0</v>
      </c>
      <c r="D21" s="56" t="s">
        <v>87</v>
      </c>
      <c r="E21" s="54" t="s">
        <v>59</v>
      </c>
      <c r="F21" s="57">
        <v>0</v>
      </c>
      <c r="G21" s="57">
        <v>0</v>
      </c>
      <c r="H21" s="58">
        <v>0</v>
      </c>
    </row>
    <row r="22" spans="1:8" ht="18" customHeight="1">
      <c r="A22" s="56"/>
      <c r="B22" s="54" t="s">
        <v>91</v>
      </c>
      <c r="C22" s="58">
        <v>0</v>
      </c>
      <c r="D22" s="56" t="s">
        <v>92</v>
      </c>
      <c r="E22" s="54" t="s">
        <v>64</v>
      </c>
      <c r="F22" s="57">
        <v>0</v>
      </c>
      <c r="G22" s="57">
        <v>0</v>
      </c>
      <c r="H22" s="58">
        <v>0</v>
      </c>
    </row>
    <row r="23" spans="1:8" ht="18" customHeight="1">
      <c r="A23" s="56"/>
      <c r="B23" s="54" t="s">
        <v>96</v>
      </c>
      <c r="C23" s="58">
        <v>0</v>
      </c>
      <c r="D23" s="56" t="s">
        <v>97</v>
      </c>
      <c r="E23" s="54" t="s">
        <v>68</v>
      </c>
      <c r="F23" s="58">
        <v>0</v>
      </c>
      <c r="G23" s="58">
        <v>0</v>
      </c>
      <c r="H23" s="58">
        <v>0</v>
      </c>
    </row>
    <row r="24" spans="1:8" ht="18" customHeight="1">
      <c r="A24" s="56"/>
      <c r="B24" s="54" t="s">
        <v>101</v>
      </c>
      <c r="C24" s="58">
        <v>0</v>
      </c>
      <c r="D24" s="56" t="s">
        <v>102</v>
      </c>
      <c r="E24" s="54" t="s">
        <v>73</v>
      </c>
      <c r="F24" s="57">
        <v>0</v>
      </c>
      <c r="G24" s="57">
        <v>0</v>
      </c>
      <c r="H24" s="58">
        <v>0</v>
      </c>
    </row>
    <row r="25" spans="1:8" ht="18" customHeight="1">
      <c r="A25" s="56"/>
      <c r="B25" s="54" t="s">
        <v>106</v>
      </c>
      <c r="C25" s="58">
        <v>0</v>
      </c>
      <c r="D25" s="56" t="s">
        <v>107</v>
      </c>
      <c r="E25" s="54" t="s">
        <v>78</v>
      </c>
      <c r="F25" s="57">
        <v>0</v>
      </c>
      <c r="G25" s="57">
        <v>0</v>
      </c>
      <c r="H25" s="58">
        <v>0</v>
      </c>
    </row>
    <row r="26" spans="1:8" ht="18" customHeight="1">
      <c r="A26" s="56"/>
      <c r="B26" s="54" t="s">
        <v>111</v>
      </c>
      <c r="C26" s="58">
        <v>0</v>
      </c>
      <c r="D26" s="56" t="s">
        <v>112</v>
      </c>
      <c r="E26" s="54" t="s">
        <v>83</v>
      </c>
      <c r="F26" s="57">
        <v>0</v>
      </c>
      <c r="G26" s="57">
        <v>0</v>
      </c>
      <c r="H26" s="58">
        <v>0</v>
      </c>
    </row>
    <row r="27" spans="1:8" ht="18" customHeight="1">
      <c r="A27" s="56"/>
      <c r="B27" s="54" t="s">
        <v>116</v>
      </c>
      <c r="C27" s="58">
        <v>0</v>
      </c>
      <c r="D27" s="56" t="s">
        <v>117</v>
      </c>
      <c r="E27" s="54" t="s">
        <v>88</v>
      </c>
      <c r="F27" s="57">
        <v>0</v>
      </c>
      <c r="G27" s="57">
        <v>0</v>
      </c>
      <c r="H27" s="57"/>
    </row>
    <row r="28" spans="1:8" ht="18" customHeight="1">
      <c r="A28" s="56"/>
      <c r="B28" s="54" t="s">
        <v>121</v>
      </c>
      <c r="C28" s="58">
        <v>0</v>
      </c>
      <c r="D28" s="56" t="s">
        <v>122</v>
      </c>
      <c r="E28" s="54" t="s">
        <v>93</v>
      </c>
      <c r="F28" s="57">
        <v>0</v>
      </c>
      <c r="G28" s="57">
        <v>0</v>
      </c>
      <c r="H28" s="57"/>
    </row>
    <row r="29" spans="1:8" ht="18" customHeight="1">
      <c r="A29" s="56"/>
      <c r="B29" s="54" t="s">
        <v>126</v>
      </c>
      <c r="C29" s="58">
        <v>0</v>
      </c>
      <c r="D29" s="56"/>
      <c r="E29" s="54" t="s">
        <v>98</v>
      </c>
      <c r="F29" s="58">
        <v>0</v>
      </c>
      <c r="G29" s="58">
        <v>0</v>
      </c>
      <c r="H29" s="58"/>
    </row>
    <row r="30" spans="1:8" ht="18" customHeight="1">
      <c r="A30" s="60" t="s">
        <v>129</v>
      </c>
      <c r="B30" s="54" t="s">
        <v>130</v>
      </c>
      <c r="C30" s="57">
        <v>87.244626</v>
      </c>
      <c r="D30" s="61" t="s">
        <v>131</v>
      </c>
      <c r="E30" s="54" t="s">
        <v>103</v>
      </c>
      <c r="F30" s="123">
        <v>87.244626</v>
      </c>
      <c r="G30" s="123">
        <v>87.244626</v>
      </c>
      <c r="H30" s="123"/>
    </row>
    <row r="31" spans="1:8" ht="18" customHeight="1">
      <c r="A31" s="56"/>
      <c r="B31" s="54" t="s">
        <v>134</v>
      </c>
      <c r="C31" s="58">
        <v>0</v>
      </c>
      <c r="D31" s="62"/>
      <c r="E31" s="54" t="s">
        <v>108</v>
      </c>
      <c r="F31" s="62">
        <v>0</v>
      </c>
      <c r="G31" s="62">
        <v>0</v>
      </c>
      <c r="H31" s="62"/>
    </row>
    <row r="32" spans="1:8" ht="18" customHeight="1">
      <c r="A32" s="56" t="s">
        <v>207</v>
      </c>
      <c r="B32" s="54" t="s">
        <v>138</v>
      </c>
      <c r="C32" s="57">
        <v>0</v>
      </c>
      <c r="D32" s="62" t="s">
        <v>208</v>
      </c>
      <c r="E32" s="54" t="s">
        <v>113</v>
      </c>
      <c r="F32" s="62">
        <v>0</v>
      </c>
      <c r="G32" s="62">
        <v>0</v>
      </c>
      <c r="H32" s="62"/>
    </row>
    <row r="33" spans="1:8" ht="18" customHeight="1">
      <c r="A33" s="56" t="s">
        <v>203</v>
      </c>
      <c r="B33" s="54" t="s">
        <v>144</v>
      </c>
      <c r="C33" s="57">
        <v>0</v>
      </c>
      <c r="D33" s="62" t="s">
        <v>209</v>
      </c>
      <c r="E33" s="54" t="s">
        <v>118</v>
      </c>
      <c r="F33" s="62">
        <v>0</v>
      </c>
      <c r="G33" s="62">
        <v>0</v>
      </c>
      <c r="H33" s="62"/>
    </row>
    <row r="34" spans="1:8" ht="18" customHeight="1">
      <c r="A34" s="56" t="s">
        <v>204</v>
      </c>
      <c r="B34" s="54" t="s">
        <v>150</v>
      </c>
      <c r="C34" s="57">
        <v>0</v>
      </c>
      <c r="D34" s="62" t="s">
        <v>210</v>
      </c>
      <c r="E34" s="54" t="s">
        <v>123</v>
      </c>
      <c r="F34" s="62">
        <v>0</v>
      </c>
      <c r="G34" s="62">
        <v>0</v>
      </c>
      <c r="H34" s="62"/>
    </row>
    <row r="35" spans="1:8" ht="18" customHeight="1">
      <c r="A35" s="56"/>
      <c r="B35" s="54" t="s">
        <v>156</v>
      </c>
      <c r="C35" s="58">
        <v>0</v>
      </c>
      <c r="D35" s="62"/>
      <c r="E35" s="54" t="s">
        <v>127</v>
      </c>
      <c r="F35" s="62">
        <v>0</v>
      </c>
      <c r="G35" s="62">
        <v>0</v>
      </c>
      <c r="H35" s="62"/>
    </row>
    <row r="36" spans="1:8" ht="18" customHeight="1">
      <c r="A36" s="60" t="s">
        <v>211</v>
      </c>
      <c r="B36" s="54" t="s">
        <v>161</v>
      </c>
      <c r="C36" s="57">
        <v>87.244626</v>
      </c>
      <c r="D36" s="61" t="s">
        <v>212</v>
      </c>
      <c r="E36" s="54" t="s">
        <v>15</v>
      </c>
      <c r="F36" s="123">
        <v>87.244626</v>
      </c>
      <c r="G36" s="123">
        <v>87.244626</v>
      </c>
      <c r="H36" s="12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showGridLines="0" showZeros="0" zoomScaleSheetLayoutView="100" workbookViewId="0" topLeftCell="A1">
      <selection activeCell="H10" sqref="H10"/>
    </sheetView>
  </sheetViews>
  <sheetFormatPr defaultColWidth="9.00390625" defaultRowHeight="14.25"/>
  <cols>
    <col min="1" max="1" width="6.50390625" style="10" customWidth="1"/>
    <col min="2" max="2" width="4.75390625" style="10" customWidth="1"/>
    <col min="3" max="3" width="3.875" style="10" customWidth="1"/>
    <col min="4" max="4" width="11.50390625" style="10" customWidth="1"/>
    <col min="5" max="5" width="5.625" style="10" customWidth="1"/>
    <col min="6" max="6" width="8.125" style="10" bestFit="1" customWidth="1"/>
    <col min="7" max="7" width="5.00390625" style="10" customWidth="1"/>
    <col min="8" max="8" width="15.00390625" style="10" customWidth="1"/>
    <col min="9" max="9" width="5.625" style="10" customWidth="1"/>
    <col min="10" max="10" width="6.125" style="10" customWidth="1"/>
    <col min="11" max="11" width="8.625" style="10" bestFit="1" customWidth="1"/>
    <col min="12" max="12" width="13.625" style="10" customWidth="1"/>
    <col min="13" max="13" width="5.125" style="10" customWidth="1"/>
    <col min="14" max="14" width="16.00390625" style="10" customWidth="1"/>
    <col min="15" max="16384" width="9.00390625" style="10" customWidth="1"/>
  </cols>
  <sheetData>
    <row r="1" spans="1:14" ht="26.25" customHeight="1">
      <c r="A1" s="199" t="s">
        <v>213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6.5" customHeight="1" thickBot="1">
      <c r="A2" s="50" t="s">
        <v>350</v>
      </c>
      <c r="B2" s="63"/>
      <c r="C2" s="63"/>
      <c r="D2" s="138"/>
      <c r="E2" s="138"/>
      <c r="F2" s="138"/>
      <c r="G2" s="138"/>
      <c r="H2" s="138"/>
      <c r="I2" s="63"/>
      <c r="J2" s="63"/>
      <c r="K2" s="63"/>
      <c r="L2" s="63"/>
      <c r="M2" s="63"/>
      <c r="N2" s="64" t="s">
        <v>1</v>
      </c>
    </row>
    <row r="3" spans="1:14" ht="22.5" customHeight="1">
      <c r="A3" s="201" t="s">
        <v>4</v>
      </c>
      <c r="B3" s="202"/>
      <c r="C3" s="202"/>
      <c r="D3" s="202"/>
      <c r="E3" s="203" t="s">
        <v>214</v>
      </c>
      <c r="F3" s="203"/>
      <c r="G3" s="203"/>
      <c r="H3" s="203"/>
      <c r="I3" s="204" t="s">
        <v>215</v>
      </c>
      <c r="J3" s="204"/>
      <c r="K3" s="204"/>
      <c r="L3" s="204"/>
      <c r="M3" s="204"/>
      <c r="N3" s="205"/>
    </row>
    <row r="4" spans="1:14" ht="22.5" customHeight="1">
      <c r="A4" s="210" t="s">
        <v>216</v>
      </c>
      <c r="B4" s="208"/>
      <c r="C4" s="208"/>
      <c r="D4" s="208" t="s">
        <v>183</v>
      </c>
      <c r="E4" s="209" t="s">
        <v>187</v>
      </c>
      <c r="F4" s="209" t="s">
        <v>189</v>
      </c>
      <c r="G4" s="209" t="s">
        <v>190</v>
      </c>
      <c r="H4" s="209"/>
      <c r="I4" s="206" t="s">
        <v>187</v>
      </c>
      <c r="J4" s="206" t="s">
        <v>189</v>
      </c>
      <c r="K4" s="206"/>
      <c r="L4" s="206"/>
      <c r="M4" s="206" t="s">
        <v>190</v>
      </c>
      <c r="N4" s="207"/>
    </row>
    <row r="5" spans="1:14" ht="36.75" customHeight="1">
      <c r="A5" s="210"/>
      <c r="B5" s="208"/>
      <c r="C5" s="208"/>
      <c r="D5" s="208"/>
      <c r="E5" s="209"/>
      <c r="F5" s="209"/>
      <c r="G5" s="66" t="s">
        <v>199</v>
      </c>
      <c r="H5" s="66" t="s">
        <v>217</v>
      </c>
      <c r="I5" s="206"/>
      <c r="J5" s="65" t="s">
        <v>199</v>
      </c>
      <c r="K5" s="65" t="s">
        <v>218</v>
      </c>
      <c r="L5" s="65" t="s">
        <v>219</v>
      </c>
      <c r="M5" s="65" t="s">
        <v>199</v>
      </c>
      <c r="N5" s="135" t="s">
        <v>217</v>
      </c>
    </row>
    <row r="6" spans="1:14" ht="22.5" customHeight="1">
      <c r="A6" s="211" t="s">
        <v>184</v>
      </c>
      <c r="B6" s="213" t="s">
        <v>185</v>
      </c>
      <c r="C6" s="213" t="s">
        <v>186</v>
      </c>
      <c r="D6" s="67" t="s">
        <v>9</v>
      </c>
      <c r="E6" s="68">
        <v>1</v>
      </c>
      <c r="F6" s="68">
        <v>2</v>
      </c>
      <c r="G6" s="68">
        <v>3</v>
      </c>
      <c r="H6" s="68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39">
        <v>10</v>
      </c>
    </row>
    <row r="7" spans="1:24" ht="22.5" customHeight="1">
      <c r="A7" s="212"/>
      <c r="B7" s="206"/>
      <c r="C7" s="206"/>
      <c r="D7" s="9" t="s">
        <v>187</v>
      </c>
      <c r="E7" s="125">
        <v>87.244626</v>
      </c>
      <c r="F7" s="125">
        <v>62.56175</v>
      </c>
      <c r="G7" s="125">
        <v>24.682876</v>
      </c>
      <c r="H7" s="125">
        <v>0</v>
      </c>
      <c r="I7" s="126">
        <v>87.244626</v>
      </c>
      <c r="J7" s="126">
        <v>62.56175</v>
      </c>
      <c r="K7" s="126">
        <v>60.285467000000004</v>
      </c>
      <c r="L7" s="126">
        <v>2.2762830000000003</v>
      </c>
      <c r="M7" s="126">
        <v>24.682876</v>
      </c>
      <c r="N7" s="140"/>
      <c r="X7" s="10">
        <f aca="true" t="shared" si="0" ref="X7:X15">N7/10000</f>
        <v>0</v>
      </c>
    </row>
    <row r="8" spans="1:24" ht="22.5" customHeight="1">
      <c r="A8" s="141">
        <v>210</v>
      </c>
      <c r="B8" s="124"/>
      <c r="C8" s="69"/>
      <c r="D8" s="69" t="s">
        <v>336</v>
      </c>
      <c r="E8" s="127">
        <v>87.244626</v>
      </c>
      <c r="F8" s="127">
        <v>62.56175</v>
      </c>
      <c r="G8" s="127">
        <v>24.682876</v>
      </c>
      <c r="H8" s="127">
        <v>0</v>
      </c>
      <c r="I8" s="126">
        <v>87.244626</v>
      </c>
      <c r="J8" s="126">
        <v>62.56175</v>
      </c>
      <c r="K8" s="126">
        <v>60.285467000000004</v>
      </c>
      <c r="L8" s="126">
        <v>2.2762830000000003</v>
      </c>
      <c r="M8" s="126">
        <v>24.682876</v>
      </c>
      <c r="N8" s="140"/>
      <c r="X8" s="10">
        <f t="shared" si="0"/>
        <v>0</v>
      </c>
    </row>
    <row r="9" spans="1:24" ht="22.5" customHeight="1">
      <c r="A9" s="141">
        <v>21003</v>
      </c>
      <c r="B9" s="124"/>
      <c r="C9" s="69"/>
      <c r="D9" s="69" t="s">
        <v>337</v>
      </c>
      <c r="E9" s="127">
        <v>49.726676</v>
      </c>
      <c r="F9" s="127">
        <v>39.1488</v>
      </c>
      <c r="G9" s="127">
        <v>10.577876</v>
      </c>
      <c r="H9" s="127">
        <v>0</v>
      </c>
      <c r="I9" s="126">
        <v>49.726676</v>
      </c>
      <c r="J9" s="126">
        <v>39.1488</v>
      </c>
      <c r="K9" s="126">
        <v>39.1488</v>
      </c>
      <c r="L9" s="126">
        <v>0</v>
      </c>
      <c r="M9" s="126">
        <v>10.577876</v>
      </c>
      <c r="N9" s="140"/>
      <c r="X9" s="10">
        <f t="shared" si="0"/>
        <v>0</v>
      </c>
    </row>
    <row r="10" spans="1:24" ht="22.5" customHeight="1">
      <c r="A10" s="141">
        <v>2100302</v>
      </c>
      <c r="B10" s="124"/>
      <c r="C10" s="69"/>
      <c r="D10" s="69" t="s">
        <v>338</v>
      </c>
      <c r="E10" s="127">
        <v>39.1488</v>
      </c>
      <c r="F10" s="127">
        <v>39.1488</v>
      </c>
      <c r="G10" s="127">
        <v>0</v>
      </c>
      <c r="H10" s="127">
        <v>0</v>
      </c>
      <c r="I10" s="126">
        <v>39.1488</v>
      </c>
      <c r="J10" s="126">
        <v>39.1488</v>
      </c>
      <c r="K10" s="126">
        <v>39.1488</v>
      </c>
      <c r="L10" s="126">
        <v>0</v>
      </c>
      <c r="M10" s="126">
        <v>0</v>
      </c>
      <c r="N10" s="140"/>
      <c r="X10" s="10">
        <f t="shared" si="0"/>
        <v>0</v>
      </c>
    </row>
    <row r="11" spans="1:24" ht="22.5" customHeight="1">
      <c r="A11" s="141">
        <v>2100399</v>
      </c>
      <c r="B11" s="124"/>
      <c r="C11" s="69"/>
      <c r="D11" s="69" t="s">
        <v>339</v>
      </c>
      <c r="E11" s="127">
        <v>10.577876</v>
      </c>
      <c r="F11" s="127">
        <v>0</v>
      </c>
      <c r="G11" s="127">
        <v>10.577876</v>
      </c>
      <c r="H11" s="127">
        <v>0</v>
      </c>
      <c r="I11" s="126">
        <v>10.577876</v>
      </c>
      <c r="J11" s="126">
        <v>0</v>
      </c>
      <c r="K11" s="126">
        <v>0</v>
      </c>
      <c r="L11" s="126">
        <v>0</v>
      </c>
      <c r="M11" s="126">
        <v>10.577876</v>
      </c>
      <c r="N11" s="140"/>
      <c r="X11" s="10">
        <f t="shared" si="0"/>
        <v>0</v>
      </c>
    </row>
    <row r="12" spans="1:24" ht="22.5" customHeight="1">
      <c r="A12" s="141">
        <v>21004</v>
      </c>
      <c r="B12" s="124"/>
      <c r="C12" s="69"/>
      <c r="D12" s="69" t="s">
        <v>340</v>
      </c>
      <c r="E12" s="127">
        <v>32.51795</v>
      </c>
      <c r="F12" s="127">
        <v>23.41295</v>
      </c>
      <c r="G12" s="127">
        <v>9.105</v>
      </c>
      <c r="H12" s="127">
        <v>0</v>
      </c>
      <c r="I12" s="126">
        <v>32.51795</v>
      </c>
      <c r="J12" s="126">
        <v>23.41295</v>
      </c>
      <c r="K12" s="126">
        <v>21.136667000000003</v>
      </c>
      <c r="L12" s="126">
        <v>2.2762830000000003</v>
      </c>
      <c r="M12" s="126">
        <v>9.105</v>
      </c>
      <c r="N12" s="140"/>
      <c r="X12" s="10">
        <f t="shared" si="0"/>
        <v>0</v>
      </c>
    </row>
    <row r="13" spans="1:24" ht="22.5" customHeight="1">
      <c r="A13" s="141">
        <v>2100408</v>
      </c>
      <c r="B13" s="124"/>
      <c r="C13" s="69"/>
      <c r="D13" s="69" t="s">
        <v>341</v>
      </c>
      <c r="E13" s="127">
        <v>32.51795</v>
      </c>
      <c r="F13" s="127">
        <v>23.41295</v>
      </c>
      <c r="G13" s="127">
        <v>9.105</v>
      </c>
      <c r="H13" s="127">
        <v>0</v>
      </c>
      <c r="I13" s="126">
        <v>32.51795</v>
      </c>
      <c r="J13" s="126">
        <v>23.41295</v>
      </c>
      <c r="K13" s="126">
        <v>21.136667000000003</v>
      </c>
      <c r="L13" s="126">
        <v>2.2762830000000003</v>
      </c>
      <c r="M13" s="126">
        <v>9.105</v>
      </c>
      <c r="N13" s="140"/>
      <c r="X13" s="10">
        <f t="shared" si="0"/>
        <v>0</v>
      </c>
    </row>
    <row r="14" spans="1:14" ht="22.5" customHeight="1">
      <c r="A14" s="154">
        <v>21007</v>
      </c>
      <c r="B14" s="155"/>
      <c r="C14" s="156"/>
      <c r="D14" s="156" t="s">
        <v>346</v>
      </c>
      <c r="E14" s="157">
        <v>5</v>
      </c>
      <c r="F14" s="157">
        <v>0</v>
      </c>
      <c r="G14" s="157">
        <v>5</v>
      </c>
      <c r="H14" s="157">
        <v>0</v>
      </c>
      <c r="I14" s="158">
        <v>5</v>
      </c>
      <c r="J14" s="158">
        <v>0</v>
      </c>
      <c r="K14" s="158">
        <v>0</v>
      </c>
      <c r="L14" s="158">
        <v>0</v>
      </c>
      <c r="M14" s="158">
        <v>5</v>
      </c>
      <c r="N14" s="159"/>
    </row>
    <row r="15" spans="1:24" ht="22.5" customHeight="1" thickBot="1">
      <c r="A15" s="142">
        <v>2100708</v>
      </c>
      <c r="B15" s="143"/>
      <c r="C15" s="144"/>
      <c r="D15" s="144" t="s">
        <v>347</v>
      </c>
      <c r="E15" s="145">
        <v>5</v>
      </c>
      <c r="F15" s="145">
        <v>0</v>
      </c>
      <c r="G15" s="145">
        <v>5</v>
      </c>
      <c r="H15" s="145">
        <v>0</v>
      </c>
      <c r="I15" s="146">
        <v>5</v>
      </c>
      <c r="J15" s="146">
        <v>0</v>
      </c>
      <c r="K15" s="146">
        <v>0</v>
      </c>
      <c r="L15" s="146">
        <v>0</v>
      </c>
      <c r="M15" s="146">
        <v>5</v>
      </c>
      <c r="N15" s="147"/>
      <c r="X15" s="10">
        <f t="shared" si="0"/>
        <v>0</v>
      </c>
    </row>
  </sheetData>
  <mergeCells count="15">
    <mergeCell ref="A4:C5"/>
    <mergeCell ref="G4:H4"/>
    <mergeCell ref="A6:A7"/>
    <mergeCell ref="B6:B7"/>
    <mergeCell ref="C6:C7"/>
    <mergeCell ref="J4:L4"/>
    <mergeCell ref="M4:N4"/>
    <mergeCell ref="D4:D5"/>
    <mergeCell ref="E4:E5"/>
    <mergeCell ref="F4:F5"/>
    <mergeCell ref="I4:I5"/>
    <mergeCell ref="A1:N1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2.75390625" style="10" customWidth="1"/>
    <col min="4" max="4" width="26.375" style="10" customWidth="1"/>
    <col min="5" max="96" width="8.625" style="10" customWidth="1"/>
    <col min="97" max="16384" width="9.00390625" style="10" customWidth="1"/>
  </cols>
  <sheetData>
    <row r="1" spans="1:96" ht="20.25">
      <c r="A1" s="220" t="s">
        <v>220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</row>
    <row r="2" spans="1:96" ht="14.25">
      <c r="A2" s="50" t="s">
        <v>350</v>
      </c>
      <c r="B2" s="70"/>
      <c r="C2" s="70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3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4" t="s">
        <v>1</v>
      </c>
    </row>
    <row r="3" spans="1:96" ht="14.25">
      <c r="A3" s="221" t="s">
        <v>4</v>
      </c>
      <c r="B3" s="222"/>
      <c r="C3" s="222"/>
      <c r="D3" s="222"/>
      <c r="E3" s="222" t="s">
        <v>187</v>
      </c>
      <c r="F3" s="223" t="s">
        <v>221</v>
      </c>
      <c r="G3" s="223"/>
      <c r="H3" s="223"/>
      <c r="I3" s="223"/>
      <c r="J3" s="223"/>
      <c r="K3" s="223"/>
      <c r="L3" s="223"/>
      <c r="M3" s="223"/>
      <c r="N3" s="223"/>
      <c r="O3" s="223" t="s">
        <v>222</v>
      </c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 t="s">
        <v>223</v>
      </c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 t="s">
        <v>224</v>
      </c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 t="s">
        <v>225</v>
      </c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 t="s">
        <v>226</v>
      </c>
      <c r="CH3" s="223"/>
      <c r="CI3" s="223"/>
      <c r="CJ3" s="223"/>
      <c r="CK3" s="223"/>
      <c r="CL3" s="223" t="s">
        <v>227</v>
      </c>
      <c r="CM3" s="223"/>
      <c r="CN3" s="223"/>
      <c r="CO3" s="222" t="s">
        <v>228</v>
      </c>
      <c r="CP3" s="222"/>
      <c r="CQ3" s="222"/>
      <c r="CR3" s="224"/>
    </row>
    <row r="4" spans="1:96" ht="52.5" customHeight="1">
      <c r="A4" s="225" t="s">
        <v>216</v>
      </c>
      <c r="B4" s="227"/>
      <c r="C4" s="227"/>
      <c r="D4" s="227" t="s">
        <v>183</v>
      </c>
      <c r="E4" s="227"/>
      <c r="F4" s="227" t="s">
        <v>199</v>
      </c>
      <c r="G4" s="227" t="s">
        <v>229</v>
      </c>
      <c r="H4" s="227" t="s">
        <v>230</v>
      </c>
      <c r="I4" s="227" t="s">
        <v>231</v>
      </c>
      <c r="J4" s="227" t="s">
        <v>232</v>
      </c>
      <c r="K4" s="227" t="s">
        <v>233</v>
      </c>
      <c r="L4" s="227" t="s">
        <v>234</v>
      </c>
      <c r="M4" s="227" t="s">
        <v>235</v>
      </c>
      <c r="N4" s="227" t="s">
        <v>236</v>
      </c>
      <c r="O4" s="227" t="s">
        <v>199</v>
      </c>
      <c r="P4" s="227" t="s">
        <v>237</v>
      </c>
      <c r="Q4" s="227" t="s">
        <v>238</v>
      </c>
      <c r="R4" s="227" t="s">
        <v>239</v>
      </c>
      <c r="S4" s="227" t="s">
        <v>240</v>
      </c>
      <c r="T4" s="227" t="s">
        <v>241</v>
      </c>
      <c r="U4" s="227" t="s">
        <v>242</v>
      </c>
      <c r="V4" s="227" t="s">
        <v>243</v>
      </c>
      <c r="W4" s="227" t="s">
        <v>244</v>
      </c>
      <c r="X4" s="227" t="s">
        <v>245</v>
      </c>
      <c r="Y4" s="227" t="s">
        <v>246</v>
      </c>
      <c r="Z4" s="227" t="s">
        <v>247</v>
      </c>
      <c r="AA4" s="227" t="s">
        <v>248</v>
      </c>
      <c r="AB4" s="227" t="s">
        <v>249</v>
      </c>
      <c r="AC4" s="227" t="s">
        <v>250</v>
      </c>
      <c r="AD4" s="227" t="s">
        <v>251</v>
      </c>
      <c r="AE4" s="227" t="s">
        <v>252</v>
      </c>
      <c r="AF4" s="227" t="s">
        <v>253</v>
      </c>
      <c r="AG4" s="227" t="s">
        <v>254</v>
      </c>
      <c r="AH4" s="227" t="s">
        <v>255</v>
      </c>
      <c r="AI4" s="227" t="s">
        <v>256</v>
      </c>
      <c r="AJ4" s="227" t="s">
        <v>257</v>
      </c>
      <c r="AK4" s="227" t="s">
        <v>258</v>
      </c>
      <c r="AL4" s="227" t="s">
        <v>259</v>
      </c>
      <c r="AM4" s="227" t="s">
        <v>260</v>
      </c>
      <c r="AN4" s="227" t="s">
        <v>261</v>
      </c>
      <c r="AO4" s="227" t="s">
        <v>262</v>
      </c>
      <c r="AP4" s="227" t="s">
        <v>263</v>
      </c>
      <c r="AQ4" s="227" t="s">
        <v>199</v>
      </c>
      <c r="AR4" s="227" t="s">
        <v>264</v>
      </c>
      <c r="AS4" s="227" t="s">
        <v>265</v>
      </c>
      <c r="AT4" s="227" t="s">
        <v>266</v>
      </c>
      <c r="AU4" s="227" t="s">
        <v>267</v>
      </c>
      <c r="AV4" s="227" t="s">
        <v>268</v>
      </c>
      <c r="AW4" s="227" t="s">
        <v>269</v>
      </c>
      <c r="AX4" s="227" t="s">
        <v>270</v>
      </c>
      <c r="AY4" s="227" t="s">
        <v>271</v>
      </c>
      <c r="AZ4" s="227" t="s">
        <v>272</v>
      </c>
      <c r="BA4" s="227" t="s">
        <v>273</v>
      </c>
      <c r="BB4" s="227" t="s">
        <v>274</v>
      </c>
      <c r="BC4" s="227" t="s">
        <v>275</v>
      </c>
      <c r="BD4" s="227" t="s">
        <v>276</v>
      </c>
      <c r="BE4" s="227" t="s">
        <v>277</v>
      </c>
      <c r="BF4" s="227" t="s">
        <v>199</v>
      </c>
      <c r="BG4" s="227" t="s">
        <v>278</v>
      </c>
      <c r="BH4" s="227" t="s">
        <v>279</v>
      </c>
      <c r="BI4" s="227" t="s">
        <v>280</v>
      </c>
      <c r="BJ4" s="227" t="s">
        <v>281</v>
      </c>
      <c r="BK4" s="227" t="s">
        <v>282</v>
      </c>
      <c r="BL4" s="227" t="s">
        <v>283</v>
      </c>
      <c r="BM4" s="227" t="s">
        <v>284</v>
      </c>
      <c r="BN4" s="227" t="s">
        <v>285</v>
      </c>
      <c r="BO4" s="227" t="s">
        <v>286</v>
      </c>
      <c r="BP4" s="227" t="s">
        <v>287</v>
      </c>
      <c r="BQ4" s="227" t="s">
        <v>199</v>
      </c>
      <c r="BR4" s="227" t="s">
        <v>278</v>
      </c>
      <c r="BS4" s="227" t="s">
        <v>279</v>
      </c>
      <c r="BT4" s="227" t="s">
        <v>280</v>
      </c>
      <c r="BU4" s="227" t="s">
        <v>281</v>
      </c>
      <c r="BV4" s="227" t="s">
        <v>282</v>
      </c>
      <c r="BW4" s="227" t="s">
        <v>283</v>
      </c>
      <c r="BX4" s="227" t="s">
        <v>284</v>
      </c>
      <c r="BY4" s="227" t="s">
        <v>288</v>
      </c>
      <c r="BZ4" s="227" t="s">
        <v>289</v>
      </c>
      <c r="CA4" s="227" t="s">
        <v>290</v>
      </c>
      <c r="CB4" s="227" t="s">
        <v>291</v>
      </c>
      <c r="CC4" s="227" t="s">
        <v>285</v>
      </c>
      <c r="CD4" s="227" t="s">
        <v>286</v>
      </c>
      <c r="CE4" s="227" t="s">
        <v>292</v>
      </c>
      <c r="CF4" s="227" t="s">
        <v>225</v>
      </c>
      <c r="CG4" s="227" t="s">
        <v>199</v>
      </c>
      <c r="CH4" s="227" t="s">
        <v>293</v>
      </c>
      <c r="CI4" s="227" t="s">
        <v>294</v>
      </c>
      <c r="CJ4" s="227" t="s">
        <v>295</v>
      </c>
      <c r="CK4" s="227" t="s">
        <v>296</v>
      </c>
      <c r="CL4" s="227" t="s">
        <v>199</v>
      </c>
      <c r="CM4" s="227" t="s">
        <v>297</v>
      </c>
      <c r="CN4" s="227" t="s">
        <v>298</v>
      </c>
      <c r="CO4" s="227" t="s">
        <v>199</v>
      </c>
      <c r="CP4" s="227" t="s">
        <v>299</v>
      </c>
      <c r="CQ4" s="227" t="s">
        <v>300</v>
      </c>
      <c r="CR4" s="229" t="s">
        <v>228</v>
      </c>
    </row>
    <row r="5" spans="1:96" ht="52.5" customHeight="1">
      <c r="A5" s="225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9"/>
    </row>
    <row r="6" spans="1:96" ht="52.5" customHeight="1">
      <c r="A6" s="225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9"/>
    </row>
    <row r="7" spans="1:96" ht="33" customHeight="1">
      <c r="A7" s="225" t="s">
        <v>184</v>
      </c>
      <c r="B7" s="227" t="s">
        <v>185</v>
      </c>
      <c r="C7" s="227" t="s">
        <v>186</v>
      </c>
      <c r="D7" s="75" t="s">
        <v>9</v>
      </c>
      <c r="E7" s="75" t="s">
        <v>11</v>
      </c>
      <c r="F7" s="75" t="s">
        <v>17</v>
      </c>
      <c r="G7" s="75" t="s">
        <v>23</v>
      </c>
      <c r="H7" s="75" t="s">
        <v>29</v>
      </c>
      <c r="I7" s="75" t="s">
        <v>35</v>
      </c>
      <c r="J7" s="75" t="s">
        <v>41</v>
      </c>
      <c r="K7" s="75" t="s">
        <v>47</v>
      </c>
      <c r="L7" s="75" t="s">
        <v>52</v>
      </c>
      <c r="M7" s="75" t="s">
        <v>57</v>
      </c>
      <c r="N7" s="75" t="s">
        <v>62</v>
      </c>
      <c r="O7" s="75" t="s">
        <v>66</v>
      </c>
      <c r="P7" s="75" t="s">
        <v>71</v>
      </c>
      <c r="Q7" s="75" t="s">
        <v>76</v>
      </c>
      <c r="R7" s="75" t="s">
        <v>81</v>
      </c>
      <c r="S7" s="75" t="s">
        <v>86</v>
      </c>
      <c r="T7" s="75" t="s">
        <v>91</v>
      </c>
      <c r="U7" s="75" t="s">
        <v>96</v>
      </c>
      <c r="V7" s="75" t="s">
        <v>101</v>
      </c>
      <c r="W7" s="75" t="s">
        <v>106</v>
      </c>
      <c r="X7" s="75" t="s">
        <v>111</v>
      </c>
      <c r="Y7" s="75" t="s">
        <v>116</v>
      </c>
      <c r="Z7" s="75" t="s">
        <v>121</v>
      </c>
      <c r="AA7" s="75" t="s">
        <v>126</v>
      </c>
      <c r="AB7" s="75" t="s">
        <v>130</v>
      </c>
      <c r="AC7" s="75" t="s">
        <v>134</v>
      </c>
      <c r="AD7" s="75" t="s">
        <v>138</v>
      </c>
      <c r="AE7" s="75" t="s">
        <v>144</v>
      </c>
      <c r="AF7" s="75" t="s">
        <v>150</v>
      </c>
      <c r="AG7" s="75" t="s">
        <v>156</v>
      </c>
      <c r="AH7" s="75" t="s">
        <v>161</v>
      </c>
      <c r="AI7" s="75" t="s">
        <v>166</v>
      </c>
      <c r="AJ7" s="75" t="s">
        <v>168</v>
      </c>
      <c r="AK7" s="75" t="s">
        <v>170</v>
      </c>
      <c r="AL7" s="75" t="s">
        <v>205</v>
      </c>
      <c r="AM7" s="75" t="s">
        <v>206</v>
      </c>
      <c r="AN7" s="75" t="s">
        <v>173</v>
      </c>
      <c r="AO7" s="75" t="s">
        <v>13</v>
      </c>
      <c r="AP7" s="75" t="s">
        <v>19</v>
      </c>
      <c r="AQ7" s="75" t="s">
        <v>25</v>
      </c>
      <c r="AR7" s="75" t="s">
        <v>31</v>
      </c>
      <c r="AS7" s="75" t="s">
        <v>37</v>
      </c>
      <c r="AT7" s="75" t="s">
        <v>43</v>
      </c>
      <c r="AU7" s="75" t="s">
        <v>49</v>
      </c>
      <c r="AV7" s="75" t="s">
        <v>54</v>
      </c>
      <c r="AW7" s="75" t="s">
        <v>59</v>
      </c>
      <c r="AX7" s="75" t="s">
        <v>64</v>
      </c>
      <c r="AY7" s="75" t="s">
        <v>68</v>
      </c>
      <c r="AZ7" s="75" t="s">
        <v>73</v>
      </c>
      <c r="BA7" s="75" t="s">
        <v>78</v>
      </c>
      <c r="BB7" s="75" t="s">
        <v>83</v>
      </c>
      <c r="BC7" s="75" t="s">
        <v>88</v>
      </c>
      <c r="BD7" s="75" t="s">
        <v>93</v>
      </c>
      <c r="BE7" s="75" t="s">
        <v>98</v>
      </c>
      <c r="BF7" s="75" t="s">
        <v>103</v>
      </c>
      <c r="BG7" s="75" t="s">
        <v>108</v>
      </c>
      <c r="BH7" s="75" t="s">
        <v>113</v>
      </c>
      <c r="BI7" s="75" t="s">
        <v>118</v>
      </c>
      <c r="BJ7" s="75" t="s">
        <v>123</v>
      </c>
      <c r="BK7" s="75" t="s">
        <v>127</v>
      </c>
      <c r="BL7" s="75" t="s">
        <v>15</v>
      </c>
      <c r="BM7" s="75" t="s">
        <v>21</v>
      </c>
      <c r="BN7" s="75" t="s">
        <v>27</v>
      </c>
      <c r="BO7" s="75" t="s">
        <v>33</v>
      </c>
      <c r="BP7" s="75" t="s">
        <v>39</v>
      </c>
      <c r="BQ7" s="75" t="s">
        <v>45</v>
      </c>
      <c r="BR7" s="75" t="s">
        <v>51</v>
      </c>
      <c r="BS7" s="75" t="s">
        <v>56</v>
      </c>
      <c r="BT7" s="75" t="s">
        <v>61</v>
      </c>
      <c r="BU7" s="75" t="s">
        <v>65</v>
      </c>
      <c r="BV7" s="75" t="s">
        <v>70</v>
      </c>
      <c r="BW7" s="75" t="s">
        <v>75</v>
      </c>
      <c r="BX7" s="75" t="s">
        <v>80</v>
      </c>
      <c r="BY7" s="75" t="s">
        <v>85</v>
      </c>
      <c r="BZ7" s="75" t="s">
        <v>90</v>
      </c>
      <c r="CA7" s="75" t="s">
        <v>95</v>
      </c>
      <c r="CB7" s="75" t="s">
        <v>100</v>
      </c>
      <c r="CC7" s="75" t="s">
        <v>105</v>
      </c>
      <c r="CD7" s="75" t="s">
        <v>110</v>
      </c>
      <c r="CE7" s="75" t="s">
        <v>115</v>
      </c>
      <c r="CF7" s="75" t="s">
        <v>120</v>
      </c>
      <c r="CG7" s="75" t="s">
        <v>125</v>
      </c>
      <c r="CH7" s="75" t="s">
        <v>128</v>
      </c>
      <c r="CI7" s="75" t="s">
        <v>132</v>
      </c>
      <c r="CJ7" s="75" t="s">
        <v>136</v>
      </c>
      <c r="CK7" s="75" t="s">
        <v>142</v>
      </c>
      <c r="CL7" s="75" t="s">
        <v>148</v>
      </c>
      <c r="CM7" s="75" t="s">
        <v>154</v>
      </c>
      <c r="CN7" s="75" t="s">
        <v>160</v>
      </c>
      <c r="CO7" s="75" t="s">
        <v>165</v>
      </c>
      <c r="CP7" s="75" t="s">
        <v>167</v>
      </c>
      <c r="CQ7" s="75" t="s">
        <v>169</v>
      </c>
      <c r="CR7" s="76" t="s">
        <v>171</v>
      </c>
    </row>
    <row r="8" spans="1:96" ht="36" customHeight="1">
      <c r="A8" s="226"/>
      <c r="B8" s="228"/>
      <c r="C8" s="228"/>
      <c r="D8" s="77" t="s">
        <v>187</v>
      </c>
      <c r="E8" s="128">
        <v>62.56175</v>
      </c>
      <c r="F8" s="128">
        <v>60.285467000000004</v>
      </c>
      <c r="G8" s="128">
        <v>15.65952</v>
      </c>
      <c r="H8" s="128">
        <v>23.489279999999997</v>
      </c>
      <c r="I8" s="128">
        <v>0</v>
      </c>
      <c r="J8" s="128">
        <v>0</v>
      </c>
      <c r="K8" s="129"/>
      <c r="L8" s="128">
        <v>0</v>
      </c>
      <c r="M8" s="128">
        <v>14.795667000000002</v>
      </c>
      <c r="N8" s="128">
        <v>6.341</v>
      </c>
      <c r="O8" s="128">
        <v>2.2762830000000003</v>
      </c>
      <c r="P8" s="128">
        <v>0.72345</v>
      </c>
      <c r="Q8" s="128">
        <v>0.781</v>
      </c>
      <c r="R8" s="128">
        <v>0</v>
      </c>
      <c r="S8" s="128">
        <v>0</v>
      </c>
      <c r="T8" s="128">
        <v>0</v>
      </c>
      <c r="U8" s="128">
        <v>0.15473299999999998</v>
      </c>
      <c r="V8" s="128">
        <v>0.6171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 t="s">
        <v>306</v>
      </c>
      <c r="BG8" s="129" t="s">
        <v>306</v>
      </c>
      <c r="BH8" s="129" t="s">
        <v>306</v>
      </c>
      <c r="BI8" s="129" t="s">
        <v>306</v>
      </c>
      <c r="BJ8" s="129" t="s">
        <v>306</v>
      </c>
      <c r="BK8" s="129" t="s">
        <v>306</v>
      </c>
      <c r="BL8" s="129" t="s">
        <v>306</v>
      </c>
      <c r="BM8" s="129" t="s">
        <v>306</v>
      </c>
      <c r="BN8" s="129" t="s">
        <v>306</v>
      </c>
      <c r="BO8" s="129" t="s">
        <v>306</v>
      </c>
      <c r="BP8" s="129" t="s">
        <v>306</v>
      </c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9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9"/>
      <c r="CR8" s="130"/>
    </row>
    <row r="9" spans="1:96" ht="14.25">
      <c r="A9" s="217">
        <v>210</v>
      </c>
      <c r="B9" s="218"/>
      <c r="C9" s="219"/>
      <c r="D9" s="78" t="s">
        <v>336</v>
      </c>
      <c r="E9" s="131">
        <v>62.56175</v>
      </c>
      <c r="F9" s="131">
        <v>60.285467000000004</v>
      </c>
      <c r="G9" s="131">
        <v>15.65952</v>
      </c>
      <c r="H9" s="131">
        <v>23.489279999999997</v>
      </c>
      <c r="I9" s="131">
        <v>0</v>
      </c>
      <c r="J9" s="131">
        <v>0</v>
      </c>
      <c r="K9" s="131"/>
      <c r="L9" s="131">
        <v>0</v>
      </c>
      <c r="M9" s="131">
        <v>14.795667000000002</v>
      </c>
      <c r="N9" s="131">
        <v>6.341</v>
      </c>
      <c r="O9" s="131">
        <v>2.2762830000000003</v>
      </c>
      <c r="P9" s="131">
        <v>0.72345</v>
      </c>
      <c r="Q9" s="131">
        <v>0.781</v>
      </c>
      <c r="R9" s="131">
        <v>0</v>
      </c>
      <c r="S9" s="131">
        <v>0</v>
      </c>
      <c r="T9" s="131">
        <v>0</v>
      </c>
      <c r="U9" s="131">
        <v>0.15473299999999998</v>
      </c>
      <c r="V9" s="131">
        <v>0.6171</v>
      </c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 t="s">
        <v>306</v>
      </c>
      <c r="BG9" s="131" t="s">
        <v>306</v>
      </c>
      <c r="BH9" s="131" t="s">
        <v>306</v>
      </c>
      <c r="BI9" s="131" t="s">
        <v>306</v>
      </c>
      <c r="BJ9" s="131" t="s">
        <v>306</v>
      </c>
      <c r="BK9" s="131" t="s">
        <v>306</v>
      </c>
      <c r="BL9" s="131" t="s">
        <v>306</v>
      </c>
      <c r="BM9" s="131" t="s">
        <v>306</v>
      </c>
      <c r="BN9" s="131" t="s">
        <v>306</v>
      </c>
      <c r="BO9" s="131" t="s">
        <v>306</v>
      </c>
      <c r="BP9" s="131" t="s">
        <v>306</v>
      </c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</row>
    <row r="10" spans="1:96" ht="14.25">
      <c r="A10" s="217">
        <v>21003</v>
      </c>
      <c r="B10" s="218"/>
      <c r="C10" s="219"/>
      <c r="D10" s="78" t="s">
        <v>337</v>
      </c>
      <c r="E10" s="131">
        <v>39.1488</v>
      </c>
      <c r="F10" s="131">
        <v>39.1488</v>
      </c>
      <c r="G10" s="131">
        <v>15.65952</v>
      </c>
      <c r="H10" s="131">
        <v>23.489279999999997</v>
      </c>
      <c r="I10" s="131">
        <v>0</v>
      </c>
      <c r="J10" s="131">
        <v>0</v>
      </c>
      <c r="K10" s="131"/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 t="s">
        <v>306</v>
      </c>
      <c r="BG10" s="131" t="s">
        <v>306</v>
      </c>
      <c r="BH10" s="131" t="s">
        <v>306</v>
      </c>
      <c r="BI10" s="131" t="s">
        <v>306</v>
      </c>
      <c r="BJ10" s="131" t="s">
        <v>306</v>
      </c>
      <c r="BK10" s="131" t="s">
        <v>306</v>
      </c>
      <c r="BL10" s="131" t="s">
        <v>306</v>
      </c>
      <c r="BM10" s="131" t="s">
        <v>306</v>
      </c>
      <c r="BN10" s="131" t="s">
        <v>306</v>
      </c>
      <c r="BO10" s="131" t="s">
        <v>306</v>
      </c>
      <c r="BP10" s="131" t="s">
        <v>306</v>
      </c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</row>
    <row r="11" spans="1:96" ht="14.25">
      <c r="A11" s="217">
        <v>2100302</v>
      </c>
      <c r="B11" s="218"/>
      <c r="C11" s="219"/>
      <c r="D11" s="78" t="s">
        <v>338</v>
      </c>
      <c r="E11" s="131">
        <v>39.1488</v>
      </c>
      <c r="F11" s="131">
        <v>39.1488</v>
      </c>
      <c r="G11" s="131">
        <v>15.65952</v>
      </c>
      <c r="H11" s="131">
        <v>23.489279999999997</v>
      </c>
      <c r="I11" s="131">
        <v>0</v>
      </c>
      <c r="J11" s="131">
        <v>0</v>
      </c>
      <c r="K11" s="131"/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 t="s">
        <v>306</v>
      </c>
      <c r="BG11" s="131" t="s">
        <v>306</v>
      </c>
      <c r="BH11" s="131" t="s">
        <v>306</v>
      </c>
      <c r="BI11" s="131" t="s">
        <v>306</v>
      </c>
      <c r="BJ11" s="131" t="s">
        <v>306</v>
      </c>
      <c r="BK11" s="131" t="s">
        <v>306</v>
      </c>
      <c r="BL11" s="131" t="s">
        <v>306</v>
      </c>
      <c r="BM11" s="131" t="s">
        <v>306</v>
      </c>
      <c r="BN11" s="131" t="s">
        <v>306</v>
      </c>
      <c r="BO11" s="131" t="s">
        <v>306</v>
      </c>
      <c r="BP11" s="131" t="s">
        <v>306</v>
      </c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</row>
    <row r="12" spans="1:96" ht="14.25">
      <c r="A12" s="217">
        <v>21004</v>
      </c>
      <c r="B12" s="218"/>
      <c r="C12" s="219"/>
      <c r="D12" s="78" t="s">
        <v>340</v>
      </c>
      <c r="E12" s="131">
        <v>23.41295</v>
      </c>
      <c r="F12" s="131">
        <v>21.136667000000003</v>
      </c>
      <c r="G12" s="131">
        <v>0</v>
      </c>
      <c r="H12" s="131">
        <v>0</v>
      </c>
      <c r="I12" s="131">
        <v>0</v>
      </c>
      <c r="J12" s="131">
        <v>0</v>
      </c>
      <c r="K12" s="131"/>
      <c r="L12" s="131">
        <v>0</v>
      </c>
      <c r="M12" s="131">
        <v>14.795667000000002</v>
      </c>
      <c r="N12" s="131">
        <v>6.341</v>
      </c>
      <c r="O12" s="131">
        <v>2.2762830000000003</v>
      </c>
      <c r="P12" s="131">
        <v>0.72345</v>
      </c>
      <c r="Q12" s="131">
        <v>0.781</v>
      </c>
      <c r="R12" s="131">
        <v>0</v>
      </c>
      <c r="S12" s="131">
        <v>0</v>
      </c>
      <c r="T12" s="131">
        <v>0</v>
      </c>
      <c r="U12" s="131">
        <v>0.15473299999999998</v>
      </c>
      <c r="V12" s="131">
        <v>0.6171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 t="s">
        <v>306</v>
      </c>
      <c r="BG12" s="131" t="s">
        <v>306</v>
      </c>
      <c r="BH12" s="131" t="s">
        <v>306</v>
      </c>
      <c r="BI12" s="131" t="s">
        <v>306</v>
      </c>
      <c r="BJ12" s="131" t="s">
        <v>306</v>
      </c>
      <c r="BK12" s="131" t="s">
        <v>306</v>
      </c>
      <c r="BL12" s="131" t="s">
        <v>306</v>
      </c>
      <c r="BM12" s="131" t="s">
        <v>306</v>
      </c>
      <c r="BN12" s="131" t="s">
        <v>306</v>
      </c>
      <c r="BO12" s="131" t="s">
        <v>306</v>
      </c>
      <c r="BP12" s="131" t="s">
        <v>306</v>
      </c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</row>
    <row r="13" spans="1:96" ht="14.25">
      <c r="A13" s="217">
        <v>2100408</v>
      </c>
      <c r="B13" s="218"/>
      <c r="C13" s="219"/>
      <c r="D13" s="78" t="s">
        <v>341</v>
      </c>
      <c r="E13" s="131">
        <v>23.41295</v>
      </c>
      <c r="F13" s="131">
        <v>21.136667000000003</v>
      </c>
      <c r="G13" s="131">
        <v>0</v>
      </c>
      <c r="H13" s="131">
        <v>0</v>
      </c>
      <c r="I13" s="131">
        <v>0</v>
      </c>
      <c r="J13" s="131">
        <v>0</v>
      </c>
      <c r="K13" s="131"/>
      <c r="L13" s="131">
        <v>0</v>
      </c>
      <c r="M13" s="131">
        <v>14.795667000000002</v>
      </c>
      <c r="N13" s="131">
        <v>6.341</v>
      </c>
      <c r="O13" s="131">
        <v>2.2762830000000003</v>
      </c>
      <c r="P13" s="131">
        <v>0.72345</v>
      </c>
      <c r="Q13" s="131">
        <v>0.781</v>
      </c>
      <c r="R13" s="131">
        <v>0</v>
      </c>
      <c r="S13" s="131">
        <v>0</v>
      </c>
      <c r="T13" s="131">
        <v>0</v>
      </c>
      <c r="U13" s="131">
        <v>0.15473299999999998</v>
      </c>
      <c r="V13" s="131">
        <v>0.6171</v>
      </c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 t="s">
        <v>306</v>
      </c>
      <c r="BG13" s="131" t="s">
        <v>306</v>
      </c>
      <c r="BH13" s="131" t="s">
        <v>306</v>
      </c>
      <c r="BI13" s="131" t="s">
        <v>306</v>
      </c>
      <c r="BJ13" s="131" t="s">
        <v>306</v>
      </c>
      <c r="BK13" s="131" t="s">
        <v>306</v>
      </c>
      <c r="BL13" s="131" t="s">
        <v>306</v>
      </c>
      <c r="BM13" s="131" t="s">
        <v>306</v>
      </c>
      <c r="BN13" s="131" t="s">
        <v>306</v>
      </c>
      <c r="BO13" s="131" t="s">
        <v>306</v>
      </c>
      <c r="BP13" s="131" t="s">
        <v>306</v>
      </c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</row>
    <row r="14" spans="1:96" ht="14.25">
      <c r="A14" s="214"/>
      <c r="B14" s="215"/>
      <c r="C14" s="216"/>
      <c r="D14" s="78"/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</row>
    <row r="15" spans="1:96" ht="14.25">
      <c r="A15" s="214"/>
      <c r="B15" s="215"/>
      <c r="C15" s="216"/>
      <c r="D15" s="78"/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</row>
    <row r="16" spans="1:96" ht="14.25">
      <c r="A16" s="214"/>
      <c r="B16" s="215"/>
      <c r="C16" s="216"/>
      <c r="D16" s="78"/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</row>
    <row r="17" spans="1:96" ht="14.25">
      <c r="A17" s="214"/>
      <c r="B17" s="215"/>
      <c r="C17" s="216"/>
      <c r="D17" s="78"/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</row>
    <row r="18" spans="1:96" ht="14.25">
      <c r="A18" s="214"/>
      <c r="B18" s="215"/>
      <c r="C18" s="216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</row>
    <row r="19" spans="23:96" ht="14.25">
      <c r="W19" s="10">
        <f aca="true" t="shared" si="0" ref="W19:BQ20">W8/10000</f>
        <v>0</v>
      </c>
      <c r="X19" s="10">
        <f t="shared" si="0"/>
        <v>0</v>
      </c>
      <c r="Y19" s="10">
        <f t="shared" si="0"/>
        <v>0</v>
      </c>
      <c r="Z19" s="10">
        <f t="shared" si="0"/>
        <v>0</v>
      </c>
      <c r="AA19" s="10">
        <f t="shared" si="0"/>
        <v>0</v>
      </c>
      <c r="AB19" s="10">
        <f t="shared" si="0"/>
        <v>0</v>
      </c>
      <c r="AC19" s="10">
        <f t="shared" si="0"/>
        <v>0</v>
      </c>
      <c r="AD19" s="10">
        <f t="shared" si="0"/>
        <v>0</v>
      </c>
      <c r="AE19" s="10">
        <f t="shared" si="0"/>
        <v>0</v>
      </c>
      <c r="AF19" s="10">
        <f t="shared" si="0"/>
        <v>0</v>
      </c>
      <c r="AG19" s="10">
        <f t="shared" si="0"/>
        <v>0</v>
      </c>
      <c r="AH19" s="10">
        <f t="shared" si="0"/>
        <v>0</v>
      </c>
      <c r="AI19" s="10">
        <f t="shared" si="0"/>
        <v>0</v>
      </c>
      <c r="AJ19" s="10">
        <f t="shared" si="0"/>
        <v>0</v>
      </c>
      <c r="AK19" s="10">
        <f t="shared" si="0"/>
        <v>0</v>
      </c>
      <c r="AL19" s="10">
        <f t="shared" si="0"/>
        <v>0</v>
      </c>
      <c r="AM19" s="10">
        <f t="shared" si="0"/>
        <v>0</v>
      </c>
      <c r="AN19" s="10">
        <f t="shared" si="0"/>
        <v>0</v>
      </c>
      <c r="AO19" s="10">
        <f t="shared" si="0"/>
        <v>0</v>
      </c>
      <c r="AP19" s="10">
        <f t="shared" si="0"/>
        <v>0</v>
      </c>
      <c r="AQ19" s="10">
        <f t="shared" si="0"/>
        <v>0</v>
      </c>
      <c r="AR19" s="10">
        <f t="shared" si="0"/>
        <v>0</v>
      </c>
      <c r="AS19" s="10">
        <f t="shared" si="0"/>
        <v>0</v>
      </c>
      <c r="AT19" s="10">
        <f t="shared" si="0"/>
        <v>0</v>
      </c>
      <c r="AU19" s="10">
        <f t="shared" si="0"/>
        <v>0</v>
      </c>
      <c r="AV19" s="10">
        <f t="shared" si="0"/>
        <v>0</v>
      </c>
      <c r="AW19" s="10">
        <f t="shared" si="0"/>
        <v>0</v>
      </c>
      <c r="AX19" s="10">
        <f t="shared" si="0"/>
        <v>0</v>
      </c>
      <c r="AY19" s="10">
        <f t="shared" si="0"/>
        <v>0</v>
      </c>
      <c r="AZ19" s="10">
        <f t="shared" si="0"/>
        <v>0</v>
      </c>
      <c r="BA19" s="10">
        <f t="shared" si="0"/>
        <v>0</v>
      </c>
      <c r="BB19" s="10">
        <f t="shared" si="0"/>
        <v>0</v>
      </c>
      <c r="BC19" s="10">
        <f t="shared" si="0"/>
        <v>0</v>
      </c>
      <c r="BD19" s="10">
        <f t="shared" si="0"/>
        <v>0</v>
      </c>
      <c r="BE19" s="10">
        <f t="shared" si="0"/>
        <v>0</v>
      </c>
      <c r="BQ19" s="10">
        <f t="shared" si="0"/>
        <v>0</v>
      </c>
      <c r="BR19" s="10">
        <f aca="true" t="shared" si="1" ref="BR19:CR23">BR8/10000</f>
        <v>0</v>
      </c>
      <c r="BS19" s="10">
        <f t="shared" si="1"/>
        <v>0</v>
      </c>
      <c r="BT19" s="10">
        <f t="shared" si="1"/>
        <v>0</v>
      </c>
      <c r="BU19" s="10">
        <f t="shared" si="1"/>
        <v>0</v>
      </c>
      <c r="BV19" s="10">
        <f t="shared" si="1"/>
        <v>0</v>
      </c>
      <c r="BW19" s="10">
        <f t="shared" si="1"/>
        <v>0</v>
      </c>
      <c r="BX19" s="10">
        <f t="shared" si="1"/>
        <v>0</v>
      </c>
      <c r="BY19" s="10">
        <f t="shared" si="1"/>
        <v>0</v>
      </c>
      <c r="BZ19" s="10">
        <f t="shared" si="1"/>
        <v>0</v>
      </c>
      <c r="CA19" s="10">
        <f t="shared" si="1"/>
        <v>0</v>
      </c>
      <c r="CB19" s="10">
        <f t="shared" si="1"/>
        <v>0</v>
      </c>
      <c r="CC19" s="10">
        <f t="shared" si="1"/>
        <v>0</v>
      </c>
      <c r="CD19" s="10">
        <f t="shared" si="1"/>
        <v>0</v>
      </c>
      <c r="CE19" s="10">
        <f t="shared" si="1"/>
        <v>0</v>
      </c>
      <c r="CF19" s="10">
        <f t="shared" si="1"/>
        <v>0</v>
      </c>
      <c r="CG19" s="10">
        <f t="shared" si="1"/>
        <v>0</v>
      </c>
      <c r="CH19" s="10">
        <f t="shared" si="1"/>
        <v>0</v>
      </c>
      <c r="CI19" s="10">
        <f t="shared" si="1"/>
        <v>0</v>
      </c>
      <c r="CJ19" s="10">
        <f t="shared" si="1"/>
        <v>0</v>
      </c>
      <c r="CK19" s="10">
        <f t="shared" si="1"/>
        <v>0</v>
      </c>
      <c r="CL19" s="10">
        <f t="shared" si="1"/>
        <v>0</v>
      </c>
      <c r="CM19" s="10">
        <f t="shared" si="1"/>
        <v>0</v>
      </c>
      <c r="CN19" s="10">
        <f t="shared" si="1"/>
        <v>0</v>
      </c>
      <c r="CO19" s="10">
        <f t="shared" si="1"/>
        <v>0</v>
      </c>
      <c r="CP19" s="10">
        <f t="shared" si="1"/>
        <v>0</v>
      </c>
      <c r="CQ19" s="10">
        <f t="shared" si="1"/>
        <v>0</v>
      </c>
      <c r="CR19" s="10">
        <f t="shared" si="1"/>
        <v>0</v>
      </c>
    </row>
    <row r="20" spans="23:96" ht="14.25">
      <c r="W20" s="10">
        <f t="shared" si="0"/>
        <v>0</v>
      </c>
      <c r="X20" s="10">
        <f t="shared" si="0"/>
        <v>0</v>
      </c>
      <c r="Y20" s="10">
        <f t="shared" si="0"/>
        <v>0</v>
      </c>
      <c r="Z20" s="10">
        <f t="shared" si="0"/>
        <v>0</v>
      </c>
      <c r="AA20" s="10">
        <f t="shared" si="0"/>
        <v>0</v>
      </c>
      <c r="AB20" s="10">
        <f t="shared" si="0"/>
        <v>0</v>
      </c>
      <c r="AC20" s="10">
        <f t="shared" si="0"/>
        <v>0</v>
      </c>
      <c r="AD20" s="10">
        <f t="shared" si="0"/>
        <v>0</v>
      </c>
      <c r="AE20" s="10">
        <f t="shared" si="0"/>
        <v>0</v>
      </c>
      <c r="AF20" s="10">
        <f t="shared" si="0"/>
        <v>0</v>
      </c>
      <c r="AG20" s="10">
        <f t="shared" si="0"/>
        <v>0</v>
      </c>
      <c r="AH20" s="10">
        <f t="shared" si="0"/>
        <v>0</v>
      </c>
      <c r="AI20" s="10">
        <f t="shared" si="0"/>
        <v>0</v>
      </c>
      <c r="AJ20" s="10">
        <f t="shared" si="0"/>
        <v>0</v>
      </c>
      <c r="AK20" s="10">
        <f t="shared" si="0"/>
        <v>0</v>
      </c>
      <c r="AL20" s="10">
        <f t="shared" si="0"/>
        <v>0</v>
      </c>
      <c r="AM20" s="10">
        <f t="shared" si="0"/>
        <v>0</v>
      </c>
      <c r="AN20" s="10">
        <f t="shared" si="0"/>
        <v>0</v>
      </c>
      <c r="AO20" s="10">
        <f t="shared" si="0"/>
        <v>0</v>
      </c>
      <c r="AP20" s="10">
        <f t="shared" si="0"/>
        <v>0</v>
      </c>
      <c r="AQ20" s="10">
        <f t="shared" si="0"/>
        <v>0</v>
      </c>
      <c r="AR20" s="10">
        <f t="shared" si="0"/>
        <v>0</v>
      </c>
      <c r="AS20" s="10">
        <f t="shared" si="0"/>
        <v>0</v>
      </c>
      <c r="AT20" s="10">
        <f t="shared" si="0"/>
        <v>0</v>
      </c>
      <c r="AU20" s="10">
        <f t="shared" si="0"/>
        <v>0</v>
      </c>
      <c r="AV20" s="10">
        <f t="shared" si="0"/>
        <v>0</v>
      </c>
      <c r="AW20" s="10">
        <f t="shared" si="0"/>
        <v>0</v>
      </c>
      <c r="AX20" s="10">
        <f t="shared" si="0"/>
        <v>0</v>
      </c>
      <c r="AY20" s="10">
        <f t="shared" si="0"/>
        <v>0</v>
      </c>
      <c r="AZ20" s="10">
        <f t="shared" si="0"/>
        <v>0</v>
      </c>
      <c r="BA20" s="10">
        <f t="shared" si="0"/>
        <v>0</v>
      </c>
      <c r="BB20" s="10">
        <f t="shared" si="0"/>
        <v>0</v>
      </c>
      <c r="BC20" s="10">
        <f t="shared" si="0"/>
        <v>0</v>
      </c>
      <c r="BD20" s="10">
        <f t="shared" si="0"/>
        <v>0</v>
      </c>
      <c r="BE20" s="10">
        <f t="shared" si="0"/>
        <v>0</v>
      </c>
      <c r="BQ20" s="10">
        <f t="shared" si="0"/>
        <v>0</v>
      </c>
      <c r="BR20" s="10">
        <f t="shared" si="1"/>
        <v>0</v>
      </c>
      <c r="BS20" s="10">
        <f t="shared" si="1"/>
        <v>0</v>
      </c>
      <c r="BT20" s="10">
        <f t="shared" si="1"/>
        <v>0</v>
      </c>
      <c r="BU20" s="10">
        <f t="shared" si="1"/>
        <v>0</v>
      </c>
      <c r="BV20" s="10">
        <f t="shared" si="1"/>
        <v>0</v>
      </c>
      <c r="BW20" s="10">
        <f t="shared" si="1"/>
        <v>0</v>
      </c>
      <c r="BX20" s="10">
        <f t="shared" si="1"/>
        <v>0</v>
      </c>
      <c r="BY20" s="10">
        <f t="shared" si="1"/>
        <v>0</v>
      </c>
      <c r="BZ20" s="10">
        <f t="shared" si="1"/>
        <v>0</v>
      </c>
      <c r="CA20" s="10">
        <f t="shared" si="1"/>
        <v>0</v>
      </c>
      <c r="CB20" s="10">
        <f t="shared" si="1"/>
        <v>0</v>
      </c>
      <c r="CC20" s="10">
        <f t="shared" si="1"/>
        <v>0</v>
      </c>
      <c r="CD20" s="10">
        <f t="shared" si="1"/>
        <v>0</v>
      </c>
      <c r="CE20" s="10">
        <f t="shared" si="1"/>
        <v>0</v>
      </c>
      <c r="CF20" s="10">
        <f t="shared" si="1"/>
        <v>0</v>
      </c>
      <c r="CG20" s="10">
        <f t="shared" si="1"/>
        <v>0</v>
      </c>
      <c r="CH20" s="10">
        <f t="shared" si="1"/>
        <v>0</v>
      </c>
      <c r="CI20" s="10">
        <f t="shared" si="1"/>
        <v>0</v>
      </c>
      <c r="CJ20" s="10">
        <f t="shared" si="1"/>
        <v>0</v>
      </c>
      <c r="CK20" s="10">
        <f t="shared" si="1"/>
        <v>0</v>
      </c>
      <c r="CL20" s="10">
        <f t="shared" si="1"/>
        <v>0</v>
      </c>
      <c r="CM20" s="10">
        <f t="shared" si="1"/>
        <v>0</v>
      </c>
      <c r="CN20" s="10">
        <f t="shared" si="1"/>
        <v>0</v>
      </c>
      <c r="CO20" s="10">
        <f t="shared" si="1"/>
        <v>0</v>
      </c>
      <c r="CP20" s="10">
        <f t="shared" si="1"/>
        <v>0</v>
      </c>
      <c r="CQ20" s="10">
        <f t="shared" si="1"/>
        <v>0</v>
      </c>
      <c r="CR20" s="10">
        <f t="shared" si="1"/>
        <v>0</v>
      </c>
    </row>
    <row r="21" spans="23:96" ht="14.25">
      <c r="W21" s="10">
        <f aca="true" t="shared" si="2" ref="W21:BQ24">W10/10000</f>
        <v>0</v>
      </c>
      <c r="X21" s="10">
        <f t="shared" si="2"/>
        <v>0</v>
      </c>
      <c r="Y21" s="10">
        <f t="shared" si="2"/>
        <v>0</v>
      </c>
      <c r="Z21" s="10">
        <f t="shared" si="2"/>
        <v>0</v>
      </c>
      <c r="AA21" s="10">
        <f t="shared" si="2"/>
        <v>0</v>
      </c>
      <c r="AB21" s="10">
        <f t="shared" si="2"/>
        <v>0</v>
      </c>
      <c r="AC21" s="10">
        <f t="shared" si="2"/>
        <v>0</v>
      </c>
      <c r="AD21" s="10">
        <f t="shared" si="2"/>
        <v>0</v>
      </c>
      <c r="AE21" s="10">
        <f t="shared" si="2"/>
        <v>0</v>
      </c>
      <c r="AF21" s="10">
        <f t="shared" si="2"/>
        <v>0</v>
      </c>
      <c r="AG21" s="10">
        <f t="shared" si="2"/>
        <v>0</v>
      </c>
      <c r="AH21" s="10">
        <f t="shared" si="2"/>
        <v>0</v>
      </c>
      <c r="AI21" s="10">
        <f t="shared" si="2"/>
        <v>0</v>
      </c>
      <c r="AJ21" s="10">
        <f t="shared" si="2"/>
        <v>0</v>
      </c>
      <c r="AK21" s="10">
        <f t="shared" si="2"/>
        <v>0</v>
      </c>
      <c r="AL21" s="10">
        <f t="shared" si="2"/>
        <v>0</v>
      </c>
      <c r="AM21" s="10">
        <f t="shared" si="2"/>
        <v>0</v>
      </c>
      <c r="AN21" s="10">
        <f t="shared" si="2"/>
        <v>0</v>
      </c>
      <c r="AO21" s="10">
        <f t="shared" si="2"/>
        <v>0</v>
      </c>
      <c r="AP21" s="10">
        <f t="shared" si="2"/>
        <v>0</v>
      </c>
      <c r="AQ21" s="10">
        <f t="shared" si="2"/>
        <v>0</v>
      </c>
      <c r="AR21" s="10">
        <f t="shared" si="2"/>
        <v>0</v>
      </c>
      <c r="AS21" s="10">
        <f t="shared" si="2"/>
        <v>0</v>
      </c>
      <c r="AT21" s="10">
        <f t="shared" si="2"/>
        <v>0</v>
      </c>
      <c r="AU21" s="10">
        <f t="shared" si="2"/>
        <v>0</v>
      </c>
      <c r="AV21" s="10">
        <f t="shared" si="2"/>
        <v>0</v>
      </c>
      <c r="AW21" s="10">
        <f t="shared" si="2"/>
        <v>0</v>
      </c>
      <c r="AX21" s="10">
        <f t="shared" si="2"/>
        <v>0</v>
      </c>
      <c r="AY21" s="10">
        <f t="shared" si="2"/>
        <v>0</v>
      </c>
      <c r="AZ21" s="10">
        <f t="shared" si="2"/>
        <v>0</v>
      </c>
      <c r="BA21" s="10">
        <f t="shared" si="2"/>
        <v>0</v>
      </c>
      <c r="BB21" s="10">
        <f t="shared" si="2"/>
        <v>0</v>
      </c>
      <c r="BC21" s="10">
        <f t="shared" si="2"/>
        <v>0</v>
      </c>
      <c r="BD21" s="10">
        <f t="shared" si="2"/>
        <v>0</v>
      </c>
      <c r="BE21" s="10">
        <f t="shared" si="2"/>
        <v>0</v>
      </c>
      <c r="BQ21" s="10">
        <f t="shared" si="2"/>
        <v>0</v>
      </c>
      <c r="BR21" s="10">
        <f t="shared" si="1"/>
        <v>0</v>
      </c>
      <c r="BS21" s="10">
        <f t="shared" si="1"/>
        <v>0</v>
      </c>
      <c r="BT21" s="10">
        <f t="shared" si="1"/>
        <v>0</v>
      </c>
      <c r="BU21" s="10">
        <f t="shared" si="1"/>
        <v>0</v>
      </c>
      <c r="BV21" s="10">
        <f t="shared" si="1"/>
        <v>0</v>
      </c>
      <c r="BW21" s="10">
        <f t="shared" si="1"/>
        <v>0</v>
      </c>
      <c r="BX21" s="10">
        <f t="shared" si="1"/>
        <v>0</v>
      </c>
      <c r="BY21" s="10">
        <f t="shared" si="1"/>
        <v>0</v>
      </c>
      <c r="BZ21" s="10">
        <f t="shared" si="1"/>
        <v>0</v>
      </c>
      <c r="CA21" s="10">
        <f t="shared" si="1"/>
        <v>0</v>
      </c>
      <c r="CB21" s="10">
        <f t="shared" si="1"/>
        <v>0</v>
      </c>
      <c r="CC21" s="10">
        <f t="shared" si="1"/>
        <v>0</v>
      </c>
      <c r="CD21" s="10">
        <f t="shared" si="1"/>
        <v>0</v>
      </c>
      <c r="CE21" s="10">
        <f t="shared" si="1"/>
        <v>0</v>
      </c>
      <c r="CF21" s="10">
        <f t="shared" si="1"/>
        <v>0</v>
      </c>
      <c r="CG21" s="10">
        <f t="shared" si="1"/>
        <v>0</v>
      </c>
      <c r="CH21" s="10">
        <f t="shared" si="1"/>
        <v>0</v>
      </c>
      <c r="CI21" s="10">
        <f t="shared" si="1"/>
        <v>0</v>
      </c>
      <c r="CJ21" s="10">
        <f t="shared" si="1"/>
        <v>0</v>
      </c>
      <c r="CK21" s="10">
        <f t="shared" si="1"/>
        <v>0</v>
      </c>
      <c r="CL21" s="10">
        <f t="shared" si="1"/>
        <v>0</v>
      </c>
      <c r="CM21" s="10">
        <f t="shared" si="1"/>
        <v>0</v>
      </c>
      <c r="CN21" s="10">
        <f t="shared" si="1"/>
        <v>0</v>
      </c>
      <c r="CO21" s="10">
        <f t="shared" si="1"/>
        <v>0</v>
      </c>
      <c r="CP21" s="10">
        <f t="shared" si="1"/>
        <v>0</v>
      </c>
      <c r="CQ21" s="10">
        <f t="shared" si="1"/>
        <v>0</v>
      </c>
      <c r="CR21" s="10">
        <f t="shared" si="1"/>
        <v>0</v>
      </c>
    </row>
    <row r="22" spans="23:96" ht="14.25">
      <c r="W22" s="10">
        <f t="shared" si="2"/>
        <v>0</v>
      </c>
      <c r="X22" s="10">
        <f t="shared" si="2"/>
        <v>0</v>
      </c>
      <c r="Y22" s="10">
        <f t="shared" si="2"/>
        <v>0</v>
      </c>
      <c r="Z22" s="10">
        <f t="shared" si="2"/>
        <v>0</v>
      </c>
      <c r="AA22" s="10">
        <f t="shared" si="2"/>
        <v>0</v>
      </c>
      <c r="AB22" s="10">
        <f t="shared" si="2"/>
        <v>0</v>
      </c>
      <c r="AC22" s="10">
        <f t="shared" si="2"/>
        <v>0</v>
      </c>
      <c r="AD22" s="10">
        <f t="shared" si="2"/>
        <v>0</v>
      </c>
      <c r="AE22" s="10">
        <f t="shared" si="2"/>
        <v>0</v>
      </c>
      <c r="AF22" s="10">
        <f t="shared" si="2"/>
        <v>0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0</v>
      </c>
      <c r="AN22" s="10">
        <f t="shared" si="2"/>
        <v>0</v>
      </c>
      <c r="AO22" s="10">
        <f t="shared" si="2"/>
        <v>0</v>
      </c>
      <c r="AP22" s="10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0">
        <f t="shared" si="2"/>
        <v>0</v>
      </c>
      <c r="BA22" s="10">
        <f t="shared" si="2"/>
        <v>0</v>
      </c>
      <c r="BB22" s="10">
        <f t="shared" si="2"/>
        <v>0</v>
      </c>
      <c r="BC22" s="10">
        <f t="shared" si="2"/>
        <v>0</v>
      </c>
      <c r="BD22" s="10">
        <f t="shared" si="2"/>
        <v>0</v>
      </c>
      <c r="BE22" s="10">
        <f t="shared" si="2"/>
        <v>0</v>
      </c>
      <c r="BQ22" s="10">
        <f t="shared" si="2"/>
        <v>0</v>
      </c>
      <c r="BR22" s="10">
        <f t="shared" si="1"/>
        <v>0</v>
      </c>
      <c r="BS22" s="10">
        <f t="shared" si="1"/>
        <v>0</v>
      </c>
      <c r="BT22" s="10">
        <f t="shared" si="1"/>
        <v>0</v>
      </c>
      <c r="BU22" s="10">
        <f t="shared" si="1"/>
        <v>0</v>
      </c>
      <c r="BV22" s="10">
        <f t="shared" si="1"/>
        <v>0</v>
      </c>
      <c r="BW22" s="10">
        <f t="shared" si="1"/>
        <v>0</v>
      </c>
      <c r="BX22" s="10">
        <f t="shared" si="1"/>
        <v>0</v>
      </c>
      <c r="BY22" s="10">
        <f t="shared" si="1"/>
        <v>0</v>
      </c>
      <c r="BZ22" s="10">
        <f t="shared" si="1"/>
        <v>0</v>
      </c>
      <c r="CA22" s="10">
        <f t="shared" si="1"/>
        <v>0</v>
      </c>
      <c r="CB22" s="10">
        <f t="shared" si="1"/>
        <v>0</v>
      </c>
      <c r="CC22" s="10">
        <f t="shared" si="1"/>
        <v>0</v>
      </c>
      <c r="CD22" s="10">
        <f t="shared" si="1"/>
        <v>0</v>
      </c>
      <c r="CE22" s="10">
        <f t="shared" si="1"/>
        <v>0</v>
      </c>
      <c r="CF22" s="10">
        <f t="shared" si="1"/>
        <v>0</v>
      </c>
      <c r="CG22" s="10">
        <f t="shared" si="1"/>
        <v>0</v>
      </c>
      <c r="CH22" s="10">
        <f t="shared" si="1"/>
        <v>0</v>
      </c>
      <c r="CI22" s="10">
        <f t="shared" si="1"/>
        <v>0</v>
      </c>
      <c r="CJ22" s="10">
        <f t="shared" si="1"/>
        <v>0</v>
      </c>
      <c r="CK22" s="10">
        <f t="shared" si="1"/>
        <v>0</v>
      </c>
      <c r="CL22" s="10">
        <f t="shared" si="1"/>
        <v>0</v>
      </c>
      <c r="CM22" s="10">
        <f t="shared" si="1"/>
        <v>0</v>
      </c>
      <c r="CN22" s="10">
        <f t="shared" si="1"/>
        <v>0</v>
      </c>
      <c r="CO22" s="10">
        <f t="shared" si="1"/>
        <v>0</v>
      </c>
      <c r="CP22" s="10">
        <f t="shared" si="1"/>
        <v>0</v>
      </c>
      <c r="CQ22" s="10">
        <f t="shared" si="1"/>
        <v>0</v>
      </c>
      <c r="CR22" s="10">
        <f t="shared" si="1"/>
        <v>0</v>
      </c>
    </row>
    <row r="23" spans="23:96" ht="14.25">
      <c r="W23" s="10">
        <f t="shared" si="2"/>
        <v>0</v>
      </c>
      <c r="X23" s="10">
        <f t="shared" si="2"/>
        <v>0</v>
      </c>
      <c r="Y23" s="10">
        <f t="shared" si="2"/>
        <v>0</v>
      </c>
      <c r="Z23" s="10">
        <f t="shared" si="2"/>
        <v>0</v>
      </c>
      <c r="AA23" s="10">
        <f t="shared" si="2"/>
        <v>0</v>
      </c>
      <c r="AB23" s="10">
        <f t="shared" si="2"/>
        <v>0</v>
      </c>
      <c r="AC23" s="10">
        <f t="shared" si="2"/>
        <v>0</v>
      </c>
      <c r="AD23" s="10">
        <f t="shared" si="2"/>
        <v>0</v>
      </c>
      <c r="AE23" s="10">
        <f t="shared" si="2"/>
        <v>0</v>
      </c>
      <c r="AF23" s="10">
        <f t="shared" si="2"/>
        <v>0</v>
      </c>
      <c r="AG23" s="10">
        <f t="shared" si="2"/>
        <v>0</v>
      </c>
      <c r="AH23" s="10">
        <f t="shared" si="2"/>
        <v>0</v>
      </c>
      <c r="AI23" s="10">
        <f t="shared" si="2"/>
        <v>0</v>
      </c>
      <c r="AJ23" s="10">
        <f t="shared" si="2"/>
        <v>0</v>
      </c>
      <c r="AK23" s="10">
        <f t="shared" si="2"/>
        <v>0</v>
      </c>
      <c r="AL23" s="10">
        <f t="shared" si="2"/>
        <v>0</v>
      </c>
      <c r="AM23" s="10">
        <f t="shared" si="2"/>
        <v>0</v>
      </c>
      <c r="AN23" s="10">
        <f t="shared" si="2"/>
        <v>0</v>
      </c>
      <c r="AO23" s="10">
        <f t="shared" si="2"/>
        <v>0</v>
      </c>
      <c r="AP23" s="10">
        <f t="shared" si="2"/>
        <v>0</v>
      </c>
      <c r="AQ23" s="10">
        <f t="shared" si="2"/>
        <v>0</v>
      </c>
      <c r="AR23" s="10">
        <f t="shared" si="2"/>
        <v>0</v>
      </c>
      <c r="AS23" s="10">
        <f t="shared" si="2"/>
        <v>0</v>
      </c>
      <c r="AT23" s="10">
        <f t="shared" si="2"/>
        <v>0</v>
      </c>
      <c r="AU23" s="10">
        <f t="shared" si="2"/>
        <v>0</v>
      </c>
      <c r="AV23" s="10">
        <f t="shared" si="2"/>
        <v>0</v>
      </c>
      <c r="AW23" s="10">
        <f t="shared" si="2"/>
        <v>0</v>
      </c>
      <c r="AX23" s="10">
        <f t="shared" si="2"/>
        <v>0</v>
      </c>
      <c r="AY23" s="10">
        <f t="shared" si="2"/>
        <v>0</v>
      </c>
      <c r="AZ23" s="10">
        <f t="shared" si="2"/>
        <v>0</v>
      </c>
      <c r="BA23" s="10">
        <f t="shared" si="2"/>
        <v>0</v>
      </c>
      <c r="BB23" s="10">
        <f t="shared" si="2"/>
        <v>0</v>
      </c>
      <c r="BC23" s="10">
        <f t="shared" si="2"/>
        <v>0</v>
      </c>
      <c r="BD23" s="10">
        <f t="shared" si="2"/>
        <v>0</v>
      </c>
      <c r="BE23" s="10">
        <f t="shared" si="2"/>
        <v>0</v>
      </c>
      <c r="BQ23" s="10">
        <f t="shared" si="2"/>
        <v>0</v>
      </c>
      <c r="BR23" s="10">
        <f t="shared" si="1"/>
        <v>0</v>
      </c>
      <c r="BS23" s="10">
        <f t="shared" si="1"/>
        <v>0</v>
      </c>
      <c r="BT23" s="10">
        <f t="shared" si="1"/>
        <v>0</v>
      </c>
      <c r="BU23" s="10">
        <f t="shared" si="1"/>
        <v>0</v>
      </c>
      <c r="BV23" s="10">
        <f t="shared" si="1"/>
        <v>0</v>
      </c>
      <c r="BW23" s="10">
        <f t="shared" si="1"/>
        <v>0</v>
      </c>
      <c r="BX23" s="10">
        <f t="shared" si="1"/>
        <v>0</v>
      </c>
      <c r="BY23" s="10">
        <f t="shared" si="1"/>
        <v>0</v>
      </c>
      <c r="BZ23" s="10">
        <f t="shared" si="1"/>
        <v>0</v>
      </c>
      <c r="CA23" s="10">
        <f t="shared" si="1"/>
        <v>0</v>
      </c>
      <c r="CB23" s="10">
        <f t="shared" si="1"/>
        <v>0</v>
      </c>
      <c r="CC23" s="10">
        <f t="shared" si="1"/>
        <v>0</v>
      </c>
      <c r="CD23" s="10">
        <f t="shared" si="1"/>
        <v>0</v>
      </c>
      <c r="CE23" s="10">
        <f t="shared" si="1"/>
        <v>0</v>
      </c>
      <c r="CF23" s="10">
        <f t="shared" si="1"/>
        <v>0</v>
      </c>
      <c r="CG23" s="10">
        <f t="shared" si="1"/>
        <v>0</v>
      </c>
      <c r="CH23" s="10">
        <f t="shared" si="1"/>
        <v>0</v>
      </c>
      <c r="CI23" s="10">
        <f t="shared" si="1"/>
        <v>0</v>
      </c>
      <c r="CJ23" s="10">
        <f t="shared" si="1"/>
        <v>0</v>
      </c>
      <c r="CK23" s="10">
        <f t="shared" si="1"/>
        <v>0</v>
      </c>
      <c r="CL23" s="10">
        <f t="shared" si="1"/>
        <v>0</v>
      </c>
      <c r="CM23" s="10">
        <f t="shared" si="1"/>
        <v>0</v>
      </c>
      <c r="CN23" s="10">
        <f t="shared" si="1"/>
        <v>0</v>
      </c>
      <c r="CO23" s="10">
        <f t="shared" si="1"/>
        <v>0</v>
      </c>
      <c r="CP23" s="10">
        <f t="shared" si="1"/>
        <v>0</v>
      </c>
      <c r="CQ23" s="10">
        <f t="shared" si="1"/>
        <v>0</v>
      </c>
      <c r="CR23" s="10">
        <f t="shared" si="1"/>
        <v>0</v>
      </c>
    </row>
    <row r="24" spans="23:96" ht="14.25">
      <c r="W24" s="10">
        <f t="shared" si="2"/>
        <v>0</v>
      </c>
      <c r="X24" s="10">
        <f t="shared" si="2"/>
        <v>0</v>
      </c>
      <c r="Y24" s="10">
        <f t="shared" si="2"/>
        <v>0</v>
      </c>
      <c r="Z24" s="10">
        <f t="shared" si="2"/>
        <v>0</v>
      </c>
      <c r="AA24" s="10">
        <f t="shared" si="2"/>
        <v>0</v>
      </c>
      <c r="AB24" s="10">
        <f t="shared" si="2"/>
        <v>0</v>
      </c>
      <c r="AC24" s="10">
        <f t="shared" si="2"/>
        <v>0</v>
      </c>
      <c r="AD24" s="10">
        <f t="shared" si="2"/>
        <v>0</v>
      </c>
      <c r="AE24" s="10">
        <f t="shared" si="2"/>
        <v>0</v>
      </c>
      <c r="AF24" s="10">
        <f t="shared" si="2"/>
        <v>0</v>
      </c>
      <c r="AG24" s="10">
        <f t="shared" si="2"/>
        <v>0</v>
      </c>
      <c r="AH24" s="10">
        <f t="shared" si="2"/>
        <v>0</v>
      </c>
      <c r="AI24" s="10">
        <f t="shared" si="2"/>
        <v>0</v>
      </c>
      <c r="AJ24" s="10">
        <f t="shared" si="2"/>
        <v>0</v>
      </c>
      <c r="AK24" s="10">
        <f t="shared" si="2"/>
        <v>0</v>
      </c>
      <c r="AL24" s="10">
        <f t="shared" si="2"/>
        <v>0</v>
      </c>
      <c r="AM24" s="10">
        <f t="shared" si="2"/>
        <v>0</v>
      </c>
      <c r="AN24" s="10">
        <f t="shared" si="2"/>
        <v>0</v>
      </c>
      <c r="AO24" s="10">
        <f t="shared" si="2"/>
        <v>0</v>
      </c>
      <c r="AP24" s="10">
        <f t="shared" si="2"/>
        <v>0</v>
      </c>
      <c r="AQ24" s="10">
        <f t="shared" si="2"/>
        <v>0</v>
      </c>
      <c r="AR24" s="10">
        <f t="shared" si="2"/>
        <v>0</v>
      </c>
      <c r="AS24" s="10">
        <f t="shared" si="2"/>
        <v>0</v>
      </c>
      <c r="AT24" s="10">
        <f t="shared" si="2"/>
        <v>0</v>
      </c>
      <c r="AU24" s="10">
        <f t="shared" si="2"/>
        <v>0</v>
      </c>
      <c r="AV24" s="10">
        <f t="shared" si="2"/>
        <v>0</v>
      </c>
      <c r="AW24" s="10">
        <f t="shared" si="2"/>
        <v>0</v>
      </c>
      <c r="AX24" s="10">
        <f t="shared" si="2"/>
        <v>0</v>
      </c>
      <c r="AY24" s="10">
        <f t="shared" si="2"/>
        <v>0</v>
      </c>
      <c r="AZ24" s="10">
        <f t="shared" si="2"/>
        <v>0</v>
      </c>
      <c r="BA24" s="10">
        <f t="shared" si="2"/>
        <v>0</v>
      </c>
      <c r="BB24" s="10">
        <f t="shared" si="2"/>
        <v>0</v>
      </c>
      <c r="BC24" s="10">
        <f t="shared" si="2"/>
        <v>0</v>
      </c>
      <c r="BD24" s="10">
        <f t="shared" si="2"/>
        <v>0</v>
      </c>
      <c r="BE24" s="10">
        <f t="shared" si="2"/>
        <v>0</v>
      </c>
      <c r="BQ24" s="10">
        <f aca="true" t="shared" si="3" ref="BQ24:CR27">BQ13/10000</f>
        <v>0</v>
      </c>
      <c r="BR24" s="10">
        <f t="shared" si="3"/>
        <v>0</v>
      </c>
      <c r="BS24" s="10">
        <f t="shared" si="3"/>
        <v>0</v>
      </c>
      <c r="BT24" s="10">
        <f t="shared" si="3"/>
        <v>0</v>
      </c>
      <c r="BU24" s="10">
        <f t="shared" si="3"/>
        <v>0</v>
      </c>
      <c r="BV24" s="10">
        <f t="shared" si="3"/>
        <v>0</v>
      </c>
      <c r="BW24" s="10">
        <f t="shared" si="3"/>
        <v>0</v>
      </c>
      <c r="BX24" s="10">
        <f t="shared" si="3"/>
        <v>0</v>
      </c>
      <c r="BY24" s="10">
        <f t="shared" si="3"/>
        <v>0</v>
      </c>
      <c r="BZ24" s="10">
        <f t="shared" si="3"/>
        <v>0</v>
      </c>
      <c r="CA24" s="10">
        <f t="shared" si="3"/>
        <v>0</v>
      </c>
      <c r="CB24" s="10">
        <f t="shared" si="3"/>
        <v>0</v>
      </c>
      <c r="CC24" s="10">
        <f t="shared" si="3"/>
        <v>0</v>
      </c>
      <c r="CD24" s="10">
        <f t="shared" si="3"/>
        <v>0</v>
      </c>
      <c r="CE24" s="10">
        <f t="shared" si="3"/>
        <v>0</v>
      </c>
      <c r="CF24" s="10">
        <f t="shared" si="3"/>
        <v>0</v>
      </c>
      <c r="CG24" s="10">
        <f t="shared" si="3"/>
        <v>0</v>
      </c>
      <c r="CH24" s="10">
        <f t="shared" si="3"/>
        <v>0</v>
      </c>
      <c r="CI24" s="10">
        <f t="shared" si="3"/>
        <v>0</v>
      </c>
      <c r="CJ24" s="10">
        <f t="shared" si="3"/>
        <v>0</v>
      </c>
      <c r="CK24" s="10">
        <f t="shared" si="3"/>
        <v>0</v>
      </c>
      <c r="CL24" s="10">
        <f t="shared" si="3"/>
        <v>0</v>
      </c>
      <c r="CM24" s="10">
        <f t="shared" si="3"/>
        <v>0</v>
      </c>
      <c r="CN24" s="10">
        <f t="shared" si="3"/>
        <v>0</v>
      </c>
      <c r="CO24" s="10">
        <f t="shared" si="3"/>
        <v>0</v>
      </c>
      <c r="CP24" s="10">
        <f t="shared" si="3"/>
        <v>0</v>
      </c>
      <c r="CQ24" s="10">
        <f t="shared" si="3"/>
        <v>0</v>
      </c>
      <c r="CR24" s="10">
        <f t="shared" si="3"/>
        <v>0</v>
      </c>
    </row>
    <row r="25" spans="23:96" ht="14.25">
      <c r="W25" s="10">
        <f aca="true" t="shared" si="4" ref="F25:BQ28">W14/10000</f>
        <v>0</v>
      </c>
      <c r="X25" s="10">
        <f t="shared" si="4"/>
        <v>0</v>
      </c>
      <c r="Y25" s="10">
        <f t="shared" si="4"/>
        <v>0</v>
      </c>
      <c r="Z25" s="10">
        <f t="shared" si="4"/>
        <v>0</v>
      </c>
      <c r="AA25" s="10">
        <f t="shared" si="4"/>
        <v>0</v>
      </c>
      <c r="AB25" s="10">
        <f t="shared" si="4"/>
        <v>0</v>
      </c>
      <c r="AC25" s="10">
        <f t="shared" si="4"/>
        <v>0</v>
      </c>
      <c r="AD25" s="10">
        <f t="shared" si="4"/>
        <v>0</v>
      </c>
      <c r="AE25" s="10">
        <f t="shared" si="4"/>
        <v>0</v>
      </c>
      <c r="AF25" s="10">
        <f t="shared" si="4"/>
        <v>0</v>
      </c>
      <c r="AG25" s="10">
        <f t="shared" si="4"/>
        <v>0</v>
      </c>
      <c r="AH25" s="10">
        <f t="shared" si="4"/>
        <v>0</v>
      </c>
      <c r="AI25" s="10">
        <f t="shared" si="4"/>
        <v>0</v>
      </c>
      <c r="AJ25" s="10">
        <f t="shared" si="4"/>
        <v>0</v>
      </c>
      <c r="AK25" s="10">
        <f t="shared" si="4"/>
        <v>0</v>
      </c>
      <c r="AL25" s="10">
        <f t="shared" si="4"/>
        <v>0</v>
      </c>
      <c r="AM25" s="10">
        <f t="shared" si="4"/>
        <v>0</v>
      </c>
      <c r="AN25" s="10">
        <f t="shared" si="4"/>
        <v>0</v>
      </c>
      <c r="AO25" s="10">
        <f t="shared" si="4"/>
        <v>0</v>
      </c>
      <c r="AP25" s="10">
        <f t="shared" si="4"/>
        <v>0</v>
      </c>
      <c r="AQ25" s="10">
        <f t="shared" si="4"/>
        <v>0</v>
      </c>
      <c r="AR25" s="10">
        <f t="shared" si="4"/>
        <v>0</v>
      </c>
      <c r="AS25" s="10">
        <f t="shared" si="4"/>
        <v>0</v>
      </c>
      <c r="AT25" s="10">
        <f t="shared" si="4"/>
        <v>0</v>
      </c>
      <c r="AU25" s="10">
        <f t="shared" si="4"/>
        <v>0</v>
      </c>
      <c r="AV25" s="10">
        <f t="shared" si="4"/>
        <v>0</v>
      </c>
      <c r="AW25" s="10">
        <f t="shared" si="4"/>
        <v>0</v>
      </c>
      <c r="AX25" s="10">
        <f t="shared" si="4"/>
        <v>0</v>
      </c>
      <c r="AY25" s="10">
        <f t="shared" si="4"/>
        <v>0</v>
      </c>
      <c r="AZ25" s="10">
        <f t="shared" si="4"/>
        <v>0</v>
      </c>
      <c r="BA25" s="10">
        <f t="shared" si="4"/>
        <v>0</v>
      </c>
      <c r="BB25" s="10">
        <f t="shared" si="4"/>
        <v>0</v>
      </c>
      <c r="BC25" s="10">
        <f t="shared" si="4"/>
        <v>0</v>
      </c>
      <c r="BD25" s="10">
        <f t="shared" si="4"/>
        <v>0</v>
      </c>
      <c r="BE25" s="10">
        <f t="shared" si="4"/>
        <v>0</v>
      </c>
      <c r="BF25" s="10">
        <f t="shared" si="4"/>
        <v>0</v>
      </c>
      <c r="BG25" s="10">
        <f t="shared" si="4"/>
        <v>0</v>
      </c>
      <c r="BH25" s="10">
        <f t="shared" si="4"/>
        <v>0</v>
      </c>
      <c r="BI25" s="10">
        <f t="shared" si="4"/>
        <v>0</v>
      </c>
      <c r="BJ25" s="10">
        <f t="shared" si="4"/>
        <v>0</v>
      </c>
      <c r="BK25" s="10">
        <f t="shared" si="4"/>
        <v>0</v>
      </c>
      <c r="BL25" s="10">
        <f t="shared" si="4"/>
        <v>0</v>
      </c>
      <c r="BM25" s="10">
        <f t="shared" si="4"/>
        <v>0</v>
      </c>
      <c r="BN25" s="10">
        <f t="shared" si="4"/>
        <v>0</v>
      </c>
      <c r="BO25" s="10">
        <f t="shared" si="4"/>
        <v>0</v>
      </c>
      <c r="BP25" s="10">
        <f t="shared" si="4"/>
        <v>0</v>
      </c>
      <c r="BQ25" s="10">
        <f t="shared" si="4"/>
        <v>0</v>
      </c>
      <c r="BR25" s="10">
        <f t="shared" si="3"/>
        <v>0</v>
      </c>
      <c r="BS25" s="10">
        <f t="shared" si="3"/>
        <v>0</v>
      </c>
      <c r="BT25" s="10">
        <f t="shared" si="3"/>
        <v>0</v>
      </c>
      <c r="BU25" s="10">
        <f t="shared" si="3"/>
        <v>0</v>
      </c>
      <c r="BV25" s="10">
        <f t="shared" si="3"/>
        <v>0</v>
      </c>
      <c r="BW25" s="10">
        <f t="shared" si="3"/>
        <v>0</v>
      </c>
      <c r="BX25" s="10">
        <f t="shared" si="3"/>
        <v>0</v>
      </c>
      <c r="BY25" s="10">
        <f t="shared" si="3"/>
        <v>0</v>
      </c>
      <c r="BZ25" s="10">
        <f t="shared" si="3"/>
        <v>0</v>
      </c>
      <c r="CA25" s="10">
        <f t="shared" si="3"/>
        <v>0</v>
      </c>
      <c r="CB25" s="10">
        <f t="shared" si="3"/>
        <v>0</v>
      </c>
      <c r="CC25" s="10">
        <f t="shared" si="3"/>
        <v>0</v>
      </c>
      <c r="CD25" s="10">
        <f t="shared" si="3"/>
        <v>0</v>
      </c>
      <c r="CE25" s="10">
        <f t="shared" si="3"/>
        <v>0</v>
      </c>
      <c r="CF25" s="10">
        <f t="shared" si="3"/>
        <v>0</v>
      </c>
      <c r="CG25" s="10">
        <f t="shared" si="3"/>
        <v>0</v>
      </c>
      <c r="CH25" s="10">
        <f t="shared" si="3"/>
        <v>0</v>
      </c>
      <c r="CI25" s="10">
        <f t="shared" si="3"/>
        <v>0</v>
      </c>
      <c r="CJ25" s="10">
        <f t="shared" si="3"/>
        <v>0</v>
      </c>
      <c r="CK25" s="10">
        <f t="shared" si="3"/>
        <v>0</v>
      </c>
      <c r="CL25" s="10">
        <f t="shared" si="3"/>
        <v>0</v>
      </c>
      <c r="CM25" s="10">
        <f t="shared" si="3"/>
        <v>0</v>
      </c>
      <c r="CN25" s="10">
        <f t="shared" si="3"/>
        <v>0</v>
      </c>
      <c r="CO25" s="10">
        <f t="shared" si="3"/>
        <v>0</v>
      </c>
      <c r="CP25" s="10">
        <f t="shared" si="3"/>
        <v>0</v>
      </c>
      <c r="CQ25" s="10">
        <f t="shared" si="3"/>
        <v>0</v>
      </c>
      <c r="CR25" s="10">
        <f t="shared" si="3"/>
        <v>0</v>
      </c>
    </row>
    <row r="26" spans="5:96" ht="14.25">
      <c r="E26" s="10">
        <f>E15/10000</f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si="4"/>
        <v>0</v>
      </c>
      <c r="AL26" s="10">
        <f t="shared" si="4"/>
        <v>0</v>
      </c>
      <c r="AM26" s="10">
        <f t="shared" si="4"/>
        <v>0</v>
      </c>
      <c r="AN26" s="10">
        <f t="shared" si="4"/>
        <v>0</v>
      </c>
      <c r="AO26" s="10">
        <f t="shared" si="4"/>
        <v>0</v>
      </c>
      <c r="AP26" s="10">
        <f t="shared" si="4"/>
        <v>0</v>
      </c>
      <c r="AQ26" s="10">
        <f t="shared" si="4"/>
        <v>0</v>
      </c>
      <c r="AR26" s="10">
        <f t="shared" si="4"/>
        <v>0</v>
      </c>
      <c r="AS26" s="10">
        <f t="shared" si="4"/>
        <v>0</v>
      </c>
      <c r="AT26" s="10">
        <f t="shared" si="4"/>
        <v>0</v>
      </c>
      <c r="AU26" s="10">
        <f t="shared" si="4"/>
        <v>0</v>
      </c>
      <c r="AV26" s="10">
        <f t="shared" si="4"/>
        <v>0</v>
      </c>
      <c r="AW26" s="10">
        <f t="shared" si="4"/>
        <v>0</v>
      </c>
      <c r="AX26" s="10">
        <f t="shared" si="4"/>
        <v>0</v>
      </c>
      <c r="AY26" s="10">
        <f t="shared" si="4"/>
        <v>0</v>
      </c>
      <c r="AZ26" s="10">
        <f t="shared" si="4"/>
        <v>0</v>
      </c>
      <c r="BA26" s="10">
        <f t="shared" si="4"/>
        <v>0</v>
      </c>
      <c r="BB26" s="10">
        <f t="shared" si="4"/>
        <v>0</v>
      </c>
      <c r="BC26" s="10">
        <f t="shared" si="4"/>
        <v>0</v>
      </c>
      <c r="BD26" s="10">
        <f t="shared" si="4"/>
        <v>0</v>
      </c>
      <c r="BE26" s="10">
        <f t="shared" si="4"/>
        <v>0</v>
      </c>
      <c r="BF26" s="10">
        <f t="shared" si="4"/>
        <v>0</v>
      </c>
      <c r="BG26" s="10">
        <f t="shared" si="4"/>
        <v>0</v>
      </c>
      <c r="BH26" s="10">
        <f t="shared" si="4"/>
        <v>0</v>
      </c>
      <c r="BI26" s="10">
        <f t="shared" si="4"/>
        <v>0</v>
      </c>
      <c r="BJ26" s="10">
        <f t="shared" si="4"/>
        <v>0</v>
      </c>
      <c r="BK26" s="10">
        <f t="shared" si="4"/>
        <v>0</v>
      </c>
      <c r="BL26" s="10">
        <f t="shared" si="4"/>
        <v>0</v>
      </c>
      <c r="BM26" s="10">
        <f t="shared" si="4"/>
        <v>0</v>
      </c>
      <c r="BN26" s="10">
        <f t="shared" si="4"/>
        <v>0</v>
      </c>
      <c r="BO26" s="10">
        <f t="shared" si="4"/>
        <v>0</v>
      </c>
      <c r="BP26" s="10">
        <f t="shared" si="4"/>
        <v>0</v>
      </c>
      <c r="BQ26" s="10">
        <f t="shared" si="4"/>
        <v>0</v>
      </c>
      <c r="BR26" s="10">
        <f t="shared" si="3"/>
        <v>0</v>
      </c>
      <c r="BS26" s="10">
        <f t="shared" si="3"/>
        <v>0</v>
      </c>
      <c r="BT26" s="10">
        <f t="shared" si="3"/>
        <v>0</v>
      </c>
      <c r="BU26" s="10">
        <f t="shared" si="3"/>
        <v>0</v>
      </c>
      <c r="BV26" s="10">
        <f t="shared" si="3"/>
        <v>0</v>
      </c>
      <c r="BW26" s="10">
        <f t="shared" si="3"/>
        <v>0</v>
      </c>
      <c r="BX26" s="10">
        <f t="shared" si="3"/>
        <v>0</v>
      </c>
      <c r="BY26" s="10">
        <f t="shared" si="3"/>
        <v>0</v>
      </c>
      <c r="BZ26" s="10">
        <f t="shared" si="3"/>
        <v>0</v>
      </c>
      <c r="CA26" s="10">
        <f t="shared" si="3"/>
        <v>0</v>
      </c>
      <c r="CB26" s="10">
        <f t="shared" si="3"/>
        <v>0</v>
      </c>
      <c r="CC26" s="10">
        <f t="shared" si="3"/>
        <v>0</v>
      </c>
      <c r="CD26" s="10">
        <f t="shared" si="3"/>
        <v>0</v>
      </c>
      <c r="CE26" s="10">
        <f t="shared" si="3"/>
        <v>0</v>
      </c>
      <c r="CF26" s="10">
        <f t="shared" si="3"/>
        <v>0</v>
      </c>
      <c r="CG26" s="10">
        <f t="shared" si="3"/>
        <v>0</v>
      </c>
      <c r="CH26" s="10">
        <f t="shared" si="3"/>
        <v>0</v>
      </c>
      <c r="CI26" s="10">
        <f t="shared" si="3"/>
        <v>0</v>
      </c>
      <c r="CJ26" s="10">
        <f t="shared" si="3"/>
        <v>0</v>
      </c>
      <c r="CK26" s="10">
        <f t="shared" si="3"/>
        <v>0</v>
      </c>
      <c r="CL26" s="10">
        <f t="shared" si="3"/>
        <v>0</v>
      </c>
      <c r="CM26" s="10">
        <f t="shared" si="3"/>
        <v>0</v>
      </c>
      <c r="CN26" s="10">
        <f t="shared" si="3"/>
        <v>0</v>
      </c>
      <c r="CO26" s="10">
        <f t="shared" si="3"/>
        <v>0</v>
      </c>
      <c r="CP26" s="10">
        <f t="shared" si="3"/>
        <v>0</v>
      </c>
      <c r="CQ26" s="10">
        <f t="shared" si="3"/>
        <v>0</v>
      </c>
      <c r="CR26" s="10">
        <f t="shared" si="3"/>
        <v>0</v>
      </c>
    </row>
    <row r="27" spans="5:96" ht="14.25">
      <c r="E27" s="10">
        <f>E16/10000</f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4"/>
        <v>0</v>
      </c>
      <c r="K27" s="10">
        <f t="shared" si="4"/>
        <v>0</v>
      </c>
      <c r="L27" s="10">
        <f t="shared" si="4"/>
        <v>0</v>
      </c>
      <c r="M27" s="10">
        <f t="shared" si="4"/>
        <v>0</v>
      </c>
      <c r="N27" s="10">
        <f t="shared" si="4"/>
        <v>0</v>
      </c>
      <c r="O27" s="10">
        <f t="shared" si="4"/>
        <v>0</v>
      </c>
      <c r="P27" s="10">
        <f t="shared" si="4"/>
        <v>0</v>
      </c>
      <c r="Q27" s="10">
        <f t="shared" si="4"/>
        <v>0</v>
      </c>
      <c r="R27" s="10">
        <f t="shared" si="4"/>
        <v>0</v>
      </c>
      <c r="S27" s="10">
        <f t="shared" si="4"/>
        <v>0</v>
      </c>
      <c r="T27" s="10">
        <f t="shared" si="4"/>
        <v>0</v>
      </c>
      <c r="U27" s="10">
        <f t="shared" si="4"/>
        <v>0</v>
      </c>
      <c r="V27" s="10">
        <f t="shared" si="4"/>
        <v>0</v>
      </c>
      <c r="W27" s="10">
        <f t="shared" si="4"/>
        <v>0</v>
      </c>
      <c r="X27" s="10">
        <f t="shared" si="4"/>
        <v>0</v>
      </c>
      <c r="Y27" s="10">
        <f t="shared" si="4"/>
        <v>0</v>
      </c>
      <c r="Z27" s="10">
        <f t="shared" si="4"/>
        <v>0</v>
      </c>
      <c r="AA27" s="10">
        <f t="shared" si="4"/>
        <v>0</v>
      </c>
      <c r="AB27" s="10">
        <f t="shared" si="4"/>
        <v>0</v>
      </c>
      <c r="AC27" s="10">
        <f t="shared" si="4"/>
        <v>0</v>
      </c>
      <c r="AD27" s="10">
        <f t="shared" si="4"/>
        <v>0</v>
      </c>
      <c r="AE27" s="10">
        <f t="shared" si="4"/>
        <v>0</v>
      </c>
      <c r="AF27" s="10">
        <f t="shared" si="4"/>
        <v>0</v>
      </c>
      <c r="AG27" s="10">
        <f t="shared" si="4"/>
        <v>0</v>
      </c>
      <c r="AH27" s="10">
        <f t="shared" si="4"/>
        <v>0</v>
      </c>
      <c r="AI27" s="10">
        <f t="shared" si="4"/>
        <v>0</v>
      </c>
      <c r="AJ27" s="10">
        <f t="shared" si="4"/>
        <v>0</v>
      </c>
      <c r="AK27" s="10">
        <f t="shared" si="4"/>
        <v>0</v>
      </c>
      <c r="AL27" s="10">
        <f t="shared" si="4"/>
        <v>0</v>
      </c>
      <c r="AM27" s="10">
        <f t="shared" si="4"/>
        <v>0</v>
      </c>
      <c r="AN27" s="10">
        <f t="shared" si="4"/>
        <v>0</v>
      </c>
      <c r="AO27" s="10">
        <f t="shared" si="4"/>
        <v>0</v>
      </c>
      <c r="AP27" s="10">
        <f t="shared" si="4"/>
        <v>0</v>
      </c>
      <c r="AQ27" s="10">
        <f t="shared" si="4"/>
        <v>0</v>
      </c>
      <c r="AR27" s="10">
        <f t="shared" si="4"/>
        <v>0</v>
      </c>
      <c r="AS27" s="10">
        <f t="shared" si="4"/>
        <v>0</v>
      </c>
      <c r="AT27" s="10">
        <f t="shared" si="4"/>
        <v>0</v>
      </c>
      <c r="AU27" s="10">
        <f t="shared" si="4"/>
        <v>0</v>
      </c>
      <c r="AV27" s="10">
        <f t="shared" si="4"/>
        <v>0</v>
      </c>
      <c r="AW27" s="10">
        <f t="shared" si="4"/>
        <v>0</v>
      </c>
      <c r="AX27" s="10">
        <f t="shared" si="4"/>
        <v>0</v>
      </c>
      <c r="AY27" s="10">
        <f t="shared" si="4"/>
        <v>0</v>
      </c>
      <c r="AZ27" s="10">
        <f t="shared" si="4"/>
        <v>0</v>
      </c>
      <c r="BA27" s="10">
        <f t="shared" si="4"/>
        <v>0</v>
      </c>
      <c r="BB27" s="10">
        <f t="shared" si="4"/>
        <v>0</v>
      </c>
      <c r="BC27" s="10">
        <f t="shared" si="4"/>
        <v>0</v>
      </c>
      <c r="BD27" s="10">
        <f t="shared" si="4"/>
        <v>0</v>
      </c>
      <c r="BE27" s="10">
        <f t="shared" si="4"/>
        <v>0</v>
      </c>
      <c r="BF27" s="10">
        <f t="shared" si="4"/>
        <v>0</v>
      </c>
      <c r="BG27" s="10">
        <f t="shared" si="4"/>
        <v>0</v>
      </c>
      <c r="BH27" s="10">
        <f t="shared" si="4"/>
        <v>0</v>
      </c>
      <c r="BI27" s="10">
        <f t="shared" si="4"/>
        <v>0</v>
      </c>
      <c r="BJ27" s="10">
        <f t="shared" si="4"/>
        <v>0</v>
      </c>
      <c r="BK27" s="10">
        <f t="shared" si="4"/>
        <v>0</v>
      </c>
      <c r="BL27" s="10">
        <f t="shared" si="4"/>
        <v>0</v>
      </c>
      <c r="BM27" s="10">
        <f t="shared" si="4"/>
        <v>0</v>
      </c>
      <c r="BN27" s="10">
        <f t="shared" si="4"/>
        <v>0</v>
      </c>
      <c r="BO27" s="10">
        <f t="shared" si="4"/>
        <v>0</v>
      </c>
      <c r="BP27" s="10">
        <f t="shared" si="4"/>
        <v>0</v>
      </c>
      <c r="BQ27" s="10">
        <f t="shared" si="4"/>
        <v>0</v>
      </c>
      <c r="BR27" s="10">
        <f t="shared" si="3"/>
        <v>0</v>
      </c>
      <c r="BS27" s="10">
        <f t="shared" si="3"/>
        <v>0</v>
      </c>
      <c r="BT27" s="10">
        <f t="shared" si="3"/>
        <v>0</v>
      </c>
      <c r="BU27" s="10">
        <f t="shared" si="3"/>
        <v>0</v>
      </c>
      <c r="BV27" s="10">
        <f t="shared" si="3"/>
        <v>0</v>
      </c>
      <c r="BW27" s="10">
        <f t="shared" si="3"/>
        <v>0</v>
      </c>
      <c r="BX27" s="10">
        <f t="shared" si="3"/>
        <v>0</v>
      </c>
      <c r="BY27" s="10">
        <f t="shared" si="3"/>
        <v>0</v>
      </c>
      <c r="BZ27" s="10">
        <f t="shared" si="3"/>
        <v>0</v>
      </c>
      <c r="CA27" s="10">
        <f t="shared" si="3"/>
        <v>0</v>
      </c>
      <c r="CB27" s="10">
        <f t="shared" si="3"/>
        <v>0</v>
      </c>
      <c r="CC27" s="10">
        <f t="shared" si="3"/>
        <v>0</v>
      </c>
      <c r="CD27" s="10">
        <f t="shared" si="3"/>
        <v>0</v>
      </c>
      <c r="CE27" s="10">
        <f t="shared" si="3"/>
        <v>0</v>
      </c>
      <c r="CF27" s="10">
        <f t="shared" si="3"/>
        <v>0</v>
      </c>
      <c r="CG27" s="10">
        <f t="shared" si="3"/>
        <v>0</v>
      </c>
      <c r="CH27" s="10">
        <f t="shared" si="3"/>
        <v>0</v>
      </c>
      <c r="CI27" s="10">
        <f t="shared" si="3"/>
        <v>0</v>
      </c>
      <c r="CJ27" s="10">
        <f t="shared" si="3"/>
        <v>0</v>
      </c>
      <c r="CK27" s="10">
        <f t="shared" si="3"/>
        <v>0</v>
      </c>
      <c r="CL27" s="10">
        <f t="shared" si="3"/>
        <v>0</v>
      </c>
      <c r="CM27" s="10">
        <f t="shared" si="3"/>
        <v>0</v>
      </c>
      <c r="CN27" s="10">
        <f t="shared" si="3"/>
        <v>0</v>
      </c>
      <c r="CO27" s="10">
        <f t="shared" si="3"/>
        <v>0</v>
      </c>
      <c r="CP27" s="10">
        <f t="shared" si="3"/>
        <v>0</v>
      </c>
      <c r="CQ27" s="10">
        <f t="shared" si="3"/>
        <v>0</v>
      </c>
      <c r="CR27" s="10">
        <f t="shared" si="3"/>
        <v>0</v>
      </c>
    </row>
    <row r="28" spans="5:96" ht="14.25">
      <c r="E28" s="10">
        <f>E17/10000</f>
        <v>0</v>
      </c>
      <c r="F28" s="10">
        <f t="shared" si="4"/>
        <v>0</v>
      </c>
      <c r="G28" s="10">
        <f t="shared" si="4"/>
        <v>0</v>
      </c>
      <c r="H28" s="10">
        <f t="shared" si="4"/>
        <v>0</v>
      </c>
      <c r="I28" s="10">
        <f t="shared" si="4"/>
        <v>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  <c r="P28" s="10">
        <f t="shared" si="4"/>
        <v>0</v>
      </c>
      <c r="Q28" s="10">
        <f t="shared" si="4"/>
        <v>0</v>
      </c>
      <c r="R28" s="10">
        <f t="shared" si="4"/>
        <v>0</v>
      </c>
      <c r="S28" s="10">
        <f t="shared" si="4"/>
        <v>0</v>
      </c>
      <c r="T28" s="10">
        <f t="shared" si="4"/>
        <v>0</v>
      </c>
      <c r="U28" s="10">
        <f t="shared" si="4"/>
        <v>0</v>
      </c>
      <c r="V28" s="10">
        <f t="shared" si="4"/>
        <v>0</v>
      </c>
      <c r="W28" s="10">
        <f t="shared" si="4"/>
        <v>0</v>
      </c>
      <c r="X28" s="10">
        <f t="shared" si="4"/>
        <v>0</v>
      </c>
      <c r="Y28" s="10">
        <f t="shared" si="4"/>
        <v>0</v>
      </c>
      <c r="Z28" s="10">
        <f t="shared" si="4"/>
        <v>0</v>
      </c>
      <c r="AA28" s="10">
        <f t="shared" si="4"/>
        <v>0</v>
      </c>
      <c r="AB28" s="10">
        <f t="shared" si="4"/>
        <v>0</v>
      </c>
      <c r="AC28" s="10">
        <f t="shared" si="4"/>
        <v>0</v>
      </c>
      <c r="AD28" s="10">
        <f t="shared" si="4"/>
        <v>0</v>
      </c>
      <c r="AE28" s="10">
        <f t="shared" si="4"/>
        <v>0</v>
      </c>
      <c r="AF28" s="10">
        <f t="shared" si="4"/>
        <v>0</v>
      </c>
      <c r="AG28" s="10">
        <f t="shared" si="4"/>
        <v>0</v>
      </c>
      <c r="AH28" s="10">
        <f t="shared" si="4"/>
        <v>0</v>
      </c>
      <c r="AI28" s="10">
        <f t="shared" si="4"/>
        <v>0</v>
      </c>
      <c r="AJ28" s="10">
        <f t="shared" si="4"/>
        <v>0</v>
      </c>
      <c r="AK28" s="10">
        <f t="shared" si="4"/>
        <v>0</v>
      </c>
      <c r="AL28" s="10">
        <f t="shared" si="4"/>
        <v>0</v>
      </c>
      <c r="AM28" s="10">
        <f t="shared" si="4"/>
        <v>0</v>
      </c>
      <c r="AN28" s="10">
        <f t="shared" si="4"/>
        <v>0</v>
      </c>
      <c r="AO28" s="10">
        <f t="shared" si="4"/>
        <v>0</v>
      </c>
      <c r="AP28" s="10">
        <f t="shared" si="4"/>
        <v>0</v>
      </c>
      <c r="AQ28" s="10">
        <f t="shared" si="4"/>
        <v>0</v>
      </c>
      <c r="AR28" s="10">
        <f t="shared" si="4"/>
        <v>0</v>
      </c>
      <c r="AS28" s="10">
        <f t="shared" si="4"/>
        <v>0</v>
      </c>
      <c r="AT28" s="10">
        <f t="shared" si="4"/>
        <v>0</v>
      </c>
      <c r="AU28" s="10">
        <f t="shared" si="4"/>
        <v>0</v>
      </c>
      <c r="AV28" s="10">
        <f t="shared" si="4"/>
        <v>0</v>
      </c>
      <c r="AW28" s="10">
        <f t="shared" si="4"/>
        <v>0</v>
      </c>
      <c r="AX28" s="10">
        <f t="shared" si="4"/>
        <v>0</v>
      </c>
      <c r="AY28" s="10">
        <f t="shared" si="4"/>
        <v>0</v>
      </c>
      <c r="AZ28" s="10">
        <f t="shared" si="4"/>
        <v>0</v>
      </c>
      <c r="BA28" s="10">
        <f t="shared" si="4"/>
        <v>0</v>
      </c>
      <c r="BB28" s="10">
        <f t="shared" si="4"/>
        <v>0</v>
      </c>
      <c r="BC28" s="10">
        <f t="shared" si="4"/>
        <v>0</v>
      </c>
      <c r="BD28" s="10">
        <f t="shared" si="4"/>
        <v>0</v>
      </c>
      <c r="BE28" s="10">
        <f t="shared" si="4"/>
        <v>0</v>
      </c>
      <c r="BF28" s="10">
        <f t="shared" si="4"/>
        <v>0</v>
      </c>
      <c r="BG28" s="10">
        <f t="shared" si="4"/>
        <v>0</v>
      </c>
      <c r="BH28" s="10">
        <f t="shared" si="4"/>
        <v>0</v>
      </c>
      <c r="BI28" s="10">
        <f t="shared" si="4"/>
        <v>0</v>
      </c>
      <c r="BJ28" s="10">
        <f t="shared" si="4"/>
        <v>0</v>
      </c>
      <c r="BK28" s="10">
        <f t="shared" si="4"/>
        <v>0</v>
      </c>
      <c r="BL28" s="10">
        <f t="shared" si="4"/>
        <v>0</v>
      </c>
      <c r="BM28" s="10">
        <f t="shared" si="4"/>
        <v>0</v>
      </c>
      <c r="BN28" s="10">
        <f t="shared" si="4"/>
        <v>0</v>
      </c>
      <c r="BO28" s="10">
        <f t="shared" si="4"/>
        <v>0</v>
      </c>
      <c r="BP28" s="10">
        <f t="shared" si="4"/>
        <v>0</v>
      </c>
      <c r="BQ28" s="10">
        <f aca="true" t="shared" si="5" ref="BQ28:CR28">BQ17/10000</f>
        <v>0</v>
      </c>
      <c r="BR28" s="10">
        <f t="shared" si="5"/>
        <v>0</v>
      </c>
      <c r="BS28" s="10">
        <f t="shared" si="5"/>
        <v>0</v>
      </c>
      <c r="BT28" s="10">
        <f t="shared" si="5"/>
        <v>0</v>
      </c>
      <c r="BU28" s="10">
        <f t="shared" si="5"/>
        <v>0</v>
      </c>
      <c r="BV28" s="10">
        <f t="shared" si="5"/>
        <v>0</v>
      </c>
      <c r="BW28" s="10">
        <f t="shared" si="5"/>
        <v>0</v>
      </c>
      <c r="BX28" s="10">
        <f t="shared" si="5"/>
        <v>0</v>
      </c>
      <c r="BY28" s="10">
        <f t="shared" si="5"/>
        <v>0</v>
      </c>
      <c r="BZ28" s="10">
        <f t="shared" si="5"/>
        <v>0</v>
      </c>
      <c r="CA28" s="10">
        <f t="shared" si="5"/>
        <v>0</v>
      </c>
      <c r="CB28" s="10">
        <f t="shared" si="5"/>
        <v>0</v>
      </c>
      <c r="CC28" s="10">
        <f t="shared" si="5"/>
        <v>0</v>
      </c>
      <c r="CD28" s="10">
        <f t="shared" si="5"/>
        <v>0</v>
      </c>
      <c r="CE28" s="10">
        <f t="shared" si="5"/>
        <v>0</v>
      </c>
      <c r="CF28" s="10">
        <f t="shared" si="5"/>
        <v>0</v>
      </c>
      <c r="CG28" s="10">
        <f t="shared" si="5"/>
        <v>0</v>
      </c>
      <c r="CH28" s="10">
        <f t="shared" si="5"/>
        <v>0</v>
      </c>
      <c r="CI28" s="10">
        <f t="shared" si="5"/>
        <v>0</v>
      </c>
      <c r="CJ28" s="10">
        <f t="shared" si="5"/>
        <v>0</v>
      </c>
      <c r="CK28" s="10">
        <f t="shared" si="5"/>
        <v>0</v>
      </c>
      <c r="CL28" s="10">
        <f t="shared" si="5"/>
        <v>0</v>
      </c>
      <c r="CM28" s="10">
        <f t="shared" si="5"/>
        <v>0</v>
      </c>
      <c r="CN28" s="10">
        <f t="shared" si="5"/>
        <v>0</v>
      </c>
      <c r="CO28" s="10">
        <f t="shared" si="5"/>
        <v>0</v>
      </c>
      <c r="CP28" s="10">
        <f t="shared" si="5"/>
        <v>0</v>
      </c>
      <c r="CQ28" s="10">
        <f t="shared" si="5"/>
        <v>0</v>
      </c>
      <c r="CR28" s="10">
        <f t="shared" si="5"/>
        <v>0</v>
      </c>
    </row>
  </sheetData>
  <mergeCells count="117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9:C9"/>
    <mergeCell ref="A10:C10"/>
    <mergeCell ref="A11:C11"/>
    <mergeCell ref="A16:C16"/>
    <mergeCell ref="A17:C17"/>
    <mergeCell ref="A18:C18"/>
    <mergeCell ref="A12:C12"/>
    <mergeCell ref="A13:C13"/>
    <mergeCell ref="A14:C14"/>
    <mergeCell ref="A15:C15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34.00390625" style="10" bestFit="1" customWidth="1"/>
    <col min="2" max="2" width="9.00390625" style="10" customWidth="1"/>
    <col min="3" max="3" width="11.625" style="10" customWidth="1"/>
    <col min="4" max="4" width="42.00390625" style="10" customWidth="1"/>
    <col min="5" max="5" width="9.00390625" style="10" customWidth="1"/>
    <col min="6" max="6" width="13.375" style="10" customWidth="1"/>
    <col min="7" max="9" width="9.00390625" style="10" customWidth="1"/>
    <col min="10" max="10" width="19.50390625" style="10" customWidth="1"/>
    <col min="11" max="16384" width="9.00390625" style="10" customWidth="1"/>
  </cols>
  <sheetData>
    <row r="1" spans="1:6" ht="27">
      <c r="A1" s="230" t="s">
        <v>301</v>
      </c>
      <c r="B1" s="230"/>
      <c r="C1" s="230"/>
      <c r="D1" s="230"/>
      <c r="E1" s="230"/>
      <c r="F1" s="230"/>
    </row>
    <row r="2" spans="1:6" ht="18" customHeight="1">
      <c r="A2" s="79" t="s">
        <v>351</v>
      </c>
      <c r="B2" s="80"/>
      <c r="C2" s="80"/>
      <c r="D2" s="81"/>
      <c r="E2" s="80"/>
      <c r="F2" s="82" t="s">
        <v>1</v>
      </c>
    </row>
    <row r="3" spans="1:6" ht="18" customHeight="1">
      <c r="A3" s="83" t="s">
        <v>302</v>
      </c>
      <c r="B3" s="231" t="s">
        <v>5</v>
      </c>
      <c r="C3" s="84" t="s">
        <v>303</v>
      </c>
      <c r="D3" s="84" t="s">
        <v>302</v>
      </c>
      <c r="E3" s="231" t="s">
        <v>5</v>
      </c>
      <c r="F3" s="85" t="s">
        <v>303</v>
      </c>
    </row>
    <row r="4" spans="1:6" ht="18" customHeight="1">
      <c r="A4" s="86" t="s">
        <v>304</v>
      </c>
      <c r="B4" s="232"/>
      <c r="C4" s="87" t="s">
        <v>11</v>
      </c>
      <c r="D4" s="87" t="s">
        <v>304</v>
      </c>
      <c r="E4" s="232"/>
      <c r="F4" s="88" t="s">
        <v>17</v>
      </c>
    </row>
    <row r="5" spans="1:6" ht="18" customHeight="1">
      <c r="A5" s="89" t="s">
        <v>305</v>
      </c>
      <c r="B5" s="87" t="s">
        <v>11</v>
      </c>
      <c r="C5" s="87" t="s">
        <v>306</v>
      </c>
      <c r="D5" s="90" t="s">
        <v>328</v>
      </c>
      <c r="E5" s="87" t="s">
        <v>106</v>
      </c>
      <c r="F5" s="91">
        <v>1</v>
      </c>
    </row>
    <row r="6" spans="1:10" ht="18" customHeight="1">
      <c r="A6" s="89" t="s">
        <v>307</v>
      </c>
      <c r="B6" s="87" t="s">
        <v>17</v>
      </c>
      <c r="C6" s="92">
        <v>4.15</v>
      </c>
      <c r="D6" s="90" t="s">
        <v>329</v>
      </c>
      <c r="E6" s="87" t="s">
        <v>111</v>
      </c>
      <c r="F6" s="91">
        <v>1</v>
      </c>
      <c r="J6" s="114"/>
    </row>
    <row r="7" spans="1:10" ht="18" customHeight="1">
      <c r="A7" s="89" t="s">
        <v>308</v>
      </c>
      <c r="B7" s="87" t="s">
        <v>23</v>
      </c>
      <c r="C7" s="92"/>
      <c r="D7" s="90" t="s">
        <v>330</v>
      </c>
      <c r="E7" s="87" t="s">
        <v>116</v>
      </c>
      <c r="F7" s="91"/>
      <c r="J7" s="115"/>
    </row>
    <row r="8" spans="1:10" ht="18" customHeight="1">
      <c r="A8" s="89" t="s">
        <v>309</v>
      </c>
      <c r="B8" s="87" t="s">
        <v>29</v>
      </c>
      <c r="C8" s="92">
        <v>3.23</v>
      </c>
      <c r="D8" s="111" t="s">
        <v>331</v>
      </c>
      <c r="E8" s="87" t="s">
        <v>121</v>
      </c>
      <c r="F8" s="88"/>
      <c r="J8" s="115"/>
    </row>
    <row r="9" spans="1:10" ht="18" customHeight="1">
      <c r="A9" s="89" t="s">
        <v>310</v>
      </c>
      <c r="B9" s="87" t="s">
        <v>35</v>
      </c>
      <c r="C9" s="108"/>
      <c r="D9" s="113" t="s">
        <v>332</v>
      </c>
      <c r="E9" s="87" t="s">
        <v>126</v>
      </c>
      <c r="F9" s="88"/>
      <c r="J9" s="115"/>
    </row>
    <row r="10" spans="1:10" ht="18" customHeight="1">
      <c r="A10" s="89" t="s">
        <v>311</v>
      </c>
      <c r="B10" s="87" t="s">
        <v>41</v>
      </c>
      <c r="C10" s="108">
        <v>3.23</v>
      </c>
      <c r="D10" s="78"/>
      <c r="E10" s="87" t="s">
        <v>130</v>
      </c>
      <c r="F10" s="93"/>
      <c r="J10" s="115"/>
    </row>
    <row r="11" spans="1:10" ht="18" customHeight="1">
      <c r="A11" s="89" t="s">
        <v>312</v>
      </c>
      <c r="B11" s="87" t="s">
        <v>47</v>
      </c>
      <c r="C11" s="108">
        <v>0.92</v>
      </c>
      <c r="D11" s="78"/>
      <c r="E11" s="87" t="s">
        <v>134</v>
      </c>
      <c r="F11" s="94"/>
      <c r="J11" s="115"/>
    </row>
    <row r="12" spans="1:10" ht="18" customHeight="1">
      <c r="A12" s="89" t="s">
        <v>313</v>
      </c>
      <c r="B12" s="87" t="s">
        <v>52</v>
      </c>
      <c r="C12" s="108">
        <v>0.92</v>
      </c>
      <c r="D12" s="78"/>
      <c r="E12" s="87" t="s">
        <v>138</v>
      </c>
      <c r="F12" s="93"/>
      <c r="J12" s="115"/>
    </row>
    <row r="13" spans="1:6" ht="18" customHeight="1">
      <c r="A13" s="89" t="s">
        <v>314</v>
      </c>
      <c r="B13" s="87" t="s">
        <v>57</v>
      </c>
      <c r="C13" s="108"/>
      <c r="D13" s="78"/>
      <c r="E13" s="87" t="s">
        <v>144</v>
      </c>
      <c r="F13" s="93"/>
    </row>
    <row r="14" spans="1:6" ht="18" customHeight="1">
      <c r="A14" s="89" t="s">
        <v>315</v>
      </c>
      <c r="B14" s="87" t="s">
        <v>62</v>
      </c>
      <c r="C14" s="109"/>
      <c r="D14" s="78"/>
      <c r="E14" s="87" t="s">
        <v>150</v>
      </c>
      <c r="F14" s="93"/>
    </row>
    <row r="15" spans="1:6" ht="18" customHeight="1">
      <c r="A15" s="89" t="s">
        <v>316</v>
      </c>
      <c r="B15" s="87" t="s">
        <v>66</v>
      </c>
      <c r="C15" s="110"/>
      <c r="D15" s="78"/>
      <c r="E15" s="87" t="s">
        <v>156</v>
      </c>
      <c r="F15" s="93"/>
    </row>
    <row r="16" spans="1:6" ht="18" customHeight="1">
      <c r="A16" s="89" t="s">
        <v>317</v>
      </c>
      <c r="B16" s="87" t="s">
        <v>71</v>
      </c>
      <c r="C16" s="95"/>
      <c r="D16" s="112"/>
      <c r="E16" s="87" t="s">
        <v>161</v>
      </c>
      <c r="F16" s="93"/>
    </row>
    <row r="17" spans="1:6" ht="18" customHeight="1">
      <c r="A17" s="89" t="s">
        <v>318</v>
      </c>
      <c r="B17" s="87" t="s">
        <v>76</v>
      </c>
      <c r="C17" s="95"/>
      <c r="D17" s="90" t="s">
        <v>319</v>
      </c>
      <c r="E17" s="87" t="s">
        <v>166</v>
      </c>
      <c r="F17" s="96"/>
    </row>
    <row r="18" spans="1:6" ht="18" customHeight="1">
      <c r="A18" s="89" t="s">
        <v>320</v>
      </c>
      <c r="B18" s="87" t="s">
        <v>81</v>
      </c>
      <c r="C18" s="95">
        <v>1</v>
      </c>
      <c r="D18" s="90" t="s">
        <v>319</v>
      </c>
      <c r="E18" s="87" t="s">
        <v>168</v>
      </c>
      <c r="F18" s="96"/>
    </row>
    <row r="19" spans="1:6" ht="18" customHeight="1">
      <c r="A19" s="89" t="s">
        <v>321</v>
      </c>
      <c r="B19" s="87" t="s">
        <v>86</v>
      </c>
      <c r="C19" s="95">
        <v>31</v>
      </c>
      <c r="D19" s="90" t="s">
        <v>319</v>
      </c>
      <c r="E19" s="87" t="s">
        <v>170</v>
      </c>
      <c r="F19" s="96"/>
    </row>
    <row r="20" spans="1:6" ht="18" customHeight="1">
      <c r="A20" s="89" t="s">
        <v>322</v>
      </c>
      <c r="B20" s="87" t="s">
        <v>91</v>
      </c>
      <c r="C20" s="95">
        <v>184</v>
      </c>
      <c r="D20" s="90" t="s">
        <v>319</v>
      </c>
      <c r="E20" s="87" t="s">
        <v>205</v>
      </c>
      <c r="F20" s="96"/>
    </row>
    <row r="21" spans="1:6" ht="18" customHeight="1">
      <c r="A21" s="89" t="s">
        <v>323</v>
      </c>
      <c r="B21" s="87" t="s">
        <v>96</v>
      </c>
      <c r="C21" s="95"/>
      <c r="D21" s="90" t="s">
        <v>319</v>
      </c>
      <c r="E21" s="87" t="s">
        <v>206</v>
      </c>
      <c r="F21" s="96"/>
    </row>
    <row r="22" spans="1:6" ht="18" customHeight="1">
      <c r="A22" s="97" t="s">
        <v>324</v>
      </c>
      <c r="B22" s="98" t="s">
        <v>101</v>
      </c>
      <c r="C22" s="99"/>
      <c r="D22" s="100" t="s">
        <v>319</v>
      </c>
      <c r="E22" s="98" t="s">
        <v>173</v>
      </c>
      <c r="F22" s="101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D11" sqref="D11"/>
    </sheetView>
  </sheetViews>
  <sheetFormatPr defaultColWidth="9.00390625" defaultRowHeight="14.25"/>
  <cols>
    <col min="1" max="3" width="7.00390625" style="10" customWidth="1"/>
    <col min="4" max="4" width="12.25390625" style="10" customWidth="1"/>
    <col min="5" max="5" width="9.00390625" style="10" customWidth="1"/>
    <col min="6" max="6" width="18.00390625" style="10" customWidth="1"/>
    <col min="7" max="7" width="11.375" style="10" customWidth="1"/>
    <col min="8" max="8" width="10.75390625" style="10" customWidth="1"/>
    <col min="9" max="9" width="18.875" style="10" customWidth="1"/>
    <col min="10" max="10" width="17.25390625" style="10" customWidth="1"/>
    <col min="11" max="16384" width="9.00390625" style="10" customWidth="1"/>
  </cols>
  <sheetData>
    <row r="1" spans="1:10" ht="21">
      <c r="A1" s="233" t="s">
        <v>325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>
      <c r="A2" s="102" t="s">
        <v>351</v>
      </c>
      <c r="B2" s="103"/>
      <c r="C2" s="103"/>
      <c r="D2" s="103"/>
      <c r="E2" s="103"/>
      <c r="F2" s="103"/>
      <c r="G2" s="103"/>
      <c r="H2" s="104"/>
      <c r="I2" s="104"/>
      <c r="J2" s="105" t="s">
        <v>1</v>
      </c>
    </row>
    <row r="3" spans="1:10" ht="19.5" customHeight="1">
      <c r="A3" s="235" t="s">
        <v>4</v>
      </c>
      <c r="B3" s="235"/>
      <c r="C3" s="235"/>
      <c r="D3" s="235"/>
      <c r="E3" s="235" t="s">
        <v>187</v>
      </c>
      <c r="F3" s="235" t="s">
        <v>247</v>
      </c>
      <c r="G3" s="235" t="s">
        <v>252</v>
      </c>
      <c r="H3" s="236" t="s">
        <v>326</v>
      </c>
      <c r="I3" s="236"/>
      <c r="J3" s="236"/>
    </row>
    <row r="4" spans="1:10" ht="19.5" customHeight="1">
      <c r="A4" s="235" t="s">
        <v>216</v>
      </c>
      <c r="B4" s="235"/>
      <c r="C4" s="235"/>
      <c r="D4" s="235" t="s">
        <v>183</v>
      </c>
      <c r="E4" s="235"/>
      <c r="F4" s="235"/>
      <c r="G4" s="235"/>
      <c r="H4" s="235" t="s">
        <v>199</v>
      </c>
      <c r="I4" s="235" t="s">
        <v>260</v>
      </c>
      <c r="J4" s="235" t="s">
        <v>285</v>
      </c>
    </row>
    <row r="5" spans="1:10" ht="19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9.5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</row>
    <row r="7" spans="1:10" ht="19.5" customHeight="1">
      <c r="A7" s="235" t="s">
        <v>184</v>
      </c>
      <c r="B7" s="235" t="s">
        <v>185</v>
      </c>
      <c r="C7" s="235" t="s">
        <v>186</v>
      </c>
      <c r="D7" s="106" t="s">
        <v>9</v>
      </c>
      <c r="E7" s="106" t="s">
        <v>11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</row>
    <row r="8" spans="1:10" ht="19.5" customHeight="1">
      <c r="A8" s="235"/>
      <c r="B8" s="235"/>
      <c r="C8" s="235"/>
      <c r="D8" s="106" t="s">
        <v>187</v>
      </c>
      <c r="E8" s="107">
        <v>4.15</v>
      </c>
      <c r="F8" s="107"/>
      <c r="G8" s="78">
        <v>0.92</v>
      </c>
      <c r="H8" s="78">
        <v>3.23</v>
      </c>
      <c r="I8" s="78">
        <v>3.23</v>
      </c>
      <c r="J8" s="107"/>
    </row>
    <row r="9" spans="1:10" ht="21.75" customHeight="1">
      <c r="A9" s="214">
        <v>2100302</v>
      </c>
      <c r="B9" s="215"/>
      <c r="C9" s="216"/>
      <c r="D9" s="160" t="s">
        <v>338</v>
      </c>
      <c r="E9" s="78">
        <v>4.15</v>
      </c>
      <c r="F9" s="78"/>
      <c r="G9" s="78">
        <v>0.92</v>
      </c>
      <c r="H9" s="78">
        <v>3.23</v>
      </c>
      <c r="I9" s="78">
        <v>3.23</v>
      </c>
      <c r="J9" s="78"/>
    </row>
    <row r="10" spans="1:10" ht="21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1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21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21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21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1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21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21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21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21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</sheetData>
  <mergeCells count="15">
    <mergeCell ref="A9:C9"/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L14" sqref="L14"/>
    </sheetView>
  </sheetViews>
  <sheetFormatPr defaultColWidth="9.00390625" defaultRowHeight="14.25"/>
  <cols>
    <col min="1" max="3" width="3.50390625" style="0" customWidth="1"/>
    <col min="4" max="4" width="38.50390625" style="0" customWidth="1"/>
    <col min="5" max="5" width="6.50390625" style="0" bestFit="1" customWidth="1"/>
    <col min="6" max="6" width="8.125" style="0" bestFit="1" customWidth="1"/>
    <col min="7" max="7" width="6.50390625" style="0" bestFit="1" customWidth="1"/>
    <col min="8" max="8" width="21.25390625" style="0" bestFit="1" customWidth="1"/>
    <col min="9" max="9" width="6.50390625" style="0" bestFit="1" customWidth="1"/>
    <col min="10" max="10" width="4.375" style="0" bestFit="1" customWidth="1"/>
    <col min="11" max="11" width="8.125" style="0" bestFit="1" customWidth="1"/>
    <col min="12" max="12" width="11.875" style="0" bestFit="1" customWidth="1"/>
    <col min="13" max="13" width="6.50390625" style="0" bestFit="1" customWidth="1"/>
    <col min="14" max="14" width="21.25390625" style="0" bestFit="1" customWidth="1"/>
  </cols>
  <sheetData>
    <row r="1" spans="1:14" ht="24" customHeight="1">
      <c r="A1" s="240" t="s">
        <v>327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21" customHeight="1">
      <c r="A2" s="242" t="s">
        <v>344</v>
      </c>
      <c r="B2" s="242"/>
      <c r="C2" s="242"/>
      <c r="D2" s="242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43" t="s">
        <v>4</v>
      </c>
      <c r="B3" s="244"/>
      <c r="C3" s="244"/>
      <c r="D3" s="244"/>
      <c r="E3" s="244" t="s">
        <v>214</v>
      </c>
      <c r="F3" s="244"/>
      <c r="G3" s="244"/>
      <c r="H3" s="244"/>
      <c r="I3" s="244" t="s">
        <v>215</v>
      </c>
      <c r="J3" s="244"/>
      <c r="K3" s="244"/>
      <c r="L3" s="244"/>
      <c r="M3" s="244"/>
      <c r="N3" s="244"/>
    </row>
    <row r="4" spans="1:14" ht="18" customHeight="1">
      <c r="A4" s="246" t="s">
        <v>216</v>
      </c>
      <c r="B4" s="245"/>
      <c r="C4" s="245"/>
      <c r="D4" s="245" t="s">
        <v>183</v>
      </c>
      <c r="E4" s="245" t="s">
        <v>187</v>
      </c>
      <c r="F4" s="245" t="s">
        <v>189</v>
      </c>
      <c r="G4" s="245" t="s">
        <v>190</v>
      </c>
      <c r="H4" s="245"/>
      <c r="I4" s="245" t="s">
        <v>187</v>
      </c>
      <c r="J4" s="245" t="s">
        <v>189</v>
      </c>
      <c r="K4" s="245"/>
      <c r="L4" s="245"/>
      <c r="M4" s="245" t="s">
        <v>190</v>
      </c>
      <c r="N4" s="245"/>
    </row>
    <row r="5" spans="1:14" ht="14.25">
      <c r="A5" s="246"/>
      <c r="B5" s="245"/>
      <c r="C5" s="245"/>
      <c r="D5" s="245"/>
      <c r="E5" s="245"/>
      <c r="F5" s="245"/>
      <c r="G5" s="245" t="s">
        <v>199</v>
      </c>
      <c r="H5" s="245" t="s">
        <v>217</v>
      </c>
      <c r="I5" s="245"/>
      <c r="J5" s="245" t="s">
        <v>199</v>
      </c>
      <c r="K5" s="245" t="s">
        <v>218</v>
      </c>
      <c r="L5" s="245" t="s">
        <v>219</v>
      </c>
      <c r="M5" s="245" t="s">
        <v>199</v>
      </c>
      <c r="N5" s="245" t="s">
        <v>217</v>
      </c>
    </row>
    <row r="6" spans="1:14" ht="14.25">
      <c r="A6" s="246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7" spans="1:14" ht="18.75" customHeight="1">
      <c r="A7" s="246" t="s">
        <v>184</v>
      </c>
      <c r="B7" s="245" t="s">
        <v>185</v>
      </c>
      <c r="C7" s="245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47"/>
      <c r="B8" s="248"/>
      <c r="C8" s="248"/>
      <c r="D8" s="7" t="s">
        <v>187</v>
      </c>
      <c r="E8" s="132"/>
      <c r="F8" s="132"/>
      <c r="G8" s="132"/>
      <c r="H8" s="132"/>
      <c r="I8" s="132"/>
      <c r="J8" s="133"/>
      <c r="K8" s="133"/>
      <c r="L8" s="133"/>
      <c r="M8" s="132"/>
      <c r="N8" s="8"/>
    </row>
    <row r="9" spans="1:14" ht="22.5" customHeight="1">
      <c r="A9" s="237"/>
      <c r="B9" s="238"/>
      <c r="C9" s="239"/>
      <c r="D9" s="1"/>
      <c r="E9" s="134"/>
      <c r="F9" s="134"/>
      <c r="G9" s="134"/>
      <c r="H9" s="134"/>
      <c r="I9" s="134"/>
      <c r="J9" s="134"/>
      <c r="K9" s="134"/>
      <c r="L9" s="134"/>
      <c r="M9" s="134"/>
      <c r="N9" s="1"/>
    </row>
    <row r="10" spans="1:14" ht="22.5" customHeight="1">
      <c r="A10" s="237"/>
      <c r="B10" s="238"/>
      <c r="C10" s="239"/>
      <c r="D10" s="1"/>
      <c r="E10" s="134"/>
      <c r="F10" s="134"/>
      <c r="G10" s="134"/>
      <c r="H10" s="134"/>
      <c r="I10" s="134"/>
      <c r="J10" s="134"/>
      <c r="K10" s="134"/>
      <c r="L10" s="134"/>
      <c r="M10" s="134"/>
      <c r="N10" s="1"/>
    </row>
    <row r="11" spans="1:14" ht="22.5" customHeight="1">
      <c r="A11" s="237"/>
      <c r="B11" s="238"/>
      <c r="C11" s="239"/>
      <c r="D11" s="1"/>
      <c r="E11" s="134"/>
      <c r="F11" s="134"/>
      <c r="G11" s="134"/>
      <c r="H11" s="134"/>
      <c r="I11" s="134"/>
      <c r="J11" s="134"/>
      <c r="K11" s="134"/>
      <c r="L11" s="134"/>
      <c r="M11" s="134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6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L5:L6"/>
    <mergeCell ref="M5:M6"/>
    <mergeCell ref="A7:A8"/>
    <mergeCell ref="B7:B8"/>
    <mergeCell ref="C7:C8"/>
    <mergeCell ref="D4:D6"/>
    <mergeCell ref="A9:C9"/>
    <mergeCell ref="A10:C10"/>
    <mergeCell ref="A11:C11"/>
    <mergeCell ref="A1:N1"/>
    <mergeCell ref="A2:D2"/>
    <mergeCell ref="A3:D3"/>
    <mergeCell ref="E3:H3"/>
    <mergeCell ref="I3:N3"/>
    <mergeCell ref="F4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2016-07-05T14:23:36Z</cp:lastPrinted>
  <dcterms:created xsi:type="dcterms:W3CDTF">2011-09-13T11:12:31Z</dcterms:created>
  <dcterms:modified xsi:type="dcterms:W3CDTF">2016-08-18T03:50:42Z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