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457" activeTab="1"/>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<sst xmlns="http://schemas.openxmlformats.org/spreadsheetml/2006/main" count="91" uniqueCount="31">
  <si>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2019年第1季度会议费及“三公”经费支出统计表</t>
  </si>
  <si>
    <t>序号</t>
  </si>
  <si>
    <t>自查单位</t>
  </si>
  <si>
    <t>2018年会议费及“三公”经费决算</t>
  </si>
  <si>
    <t>2019年会议费及“三公”经费财政拨款预算</t>
  </si>
  <si>
    <t>截至2019年第1季度会议费及“三公”经费执行情况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</si>
  <si>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</si>
  <si>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</si>
  <si>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</si>
  <si>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</si>
  <si>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</si>
  <si>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</si>
  <si>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</si>
  <si>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</si>
  <si>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</si>
  <si>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</si>
  <si>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</si>
  <si>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始兴县经济和信息化局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</si>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</sst>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dd/yyyy;_-\ &quot;N/A&quot;_-;_-\ &quot;-&quot;_-"/>
    <numFmt numFmtId="178" formatCode="&quot;\&quot;#,##0;[Red]&quot;\&quot;&quot;\&quot;&quot;\&quot;&quot;\&quot;&quot;\&quot;&quot;\&quot;&quot;\&quot;\-#,##0"/>
    <numFmt numFmtId="179" formatCode="_(&quot;$&quot;* #,##0_);_(&quot;$&quot;* \(#,##0\);_(&quot;$&quot;* &quot;-&quot;_);_(@_)"/>
    <numFmt numFmtId="180" formatCode="_-#,###,_-;\(#,###,\);_-\ \ &quot;-&quot;_-;_-@_-"/>
    <numFmt numFmtId="181" formatCode="_-#,###.00,_-;\(#,###.00,\);_-\ \ &quot;-&quot;_-;_-@_-"/>
    <numFmt numFmtId="182" formatCode="_-#,##0_-;\(#,##0\);_-\ \ &quot;-&quot;_-;_-@_-"/>
    <numFmt numFmtId="183" formatCode="_-#,##0.00_-;\(#,##0.00\);_-\ \ &quot;-&quot;_-;_-@_-"/>
    <numFmt numFmtId="184" formatCode="mmm/yyyy;_-\ &quot;N/A&quot;_-;_-\ &quot;-&quot;_-"/>
    <numFmt numFmtId="185" formatCode="_-#,##0%_-;\(#,##0%\);_-\ &quot;-&quot;_-"/>
    <numFmt numFmtId="186" formatCode="_-#0&quot;.&quot;0,_-;\(#0&quot;.&quot;0,\);_-\ \ &quot;-&quot;_-;_-@_-"/>
    <numFmt numFmtId="187" formatCode="_([$€-2]* #,##0.00_);_([$€-2]* \(#,##0.00\);_([$€-2]* &quot;-&quot;??_)"/>
    <numFmt numFmtId="188" formatCode="_-#0&quot;.&quot;0000_-;\(#0&quot;.&quot;0000\);_-\ \ &quot;-&quot;_-;_-@_-"/>
    <numFmt numFmtId="189" formatCode="#,##0\ &quot; &quot;;\(#,##0\)\ ;&quot;—&quot;&quot; &quot;&quot; &quot;&quot; &quot;&quot; &quot;"/>
    <numFmt numFmtId="190" formatCode="_-* #,##0_-;\-* #,##0_-;_-* &quot;-&quot;??_-;_-@_-"/>
    <numFmt numFmtId="191" formatCode="_(&quot;$&quot;* #,##0.0_);_(&quot;$&quot;* \(#,##0.0\);_(&quot;$&quot;* &quot;-&quot;??_);_(@_)"/>
    <numFmt numFmtId="192" formatCode="_-* #,##0&quot;￥&quot;_-;\-* #,##0&quot;￥&quot;_-;_-* &quot;-&quot;&quot;￥&quot;_-;_-@_-"/>
    <numFmt numFmtId="193" formatCode="_-* #,##0.00&quot;￥&quot;_-;\-* #,##0.00&quot;￥&quot;_-;_-* &quot;-&quot;??&quot;￥&quot;_-;_-@_-"/>
    <numFmt numFmtId="194" formatCode="_(&quot;$&quot;* #,##0.00_);_(&quot;$&quot;* \(#,##0.00\);_(&quot;$&quot;* &quot;-&quot;??_);_(@_)"/>
    <numFmt numFmtId="195" formatCode="0.000%"/>
    <numFmt numFmtId="196" formatCode="#,##0.00&quot;￥&quot;;\-#,##0.00&quot;￥&quot;"/>
    <numFmt numFmtId="197" formatCode="_-* #,##0.00_-;\-* #,##0.00_-;_-* &quot;-&quot;??_-;_-@_-"/>
    <numFmt numFmtId="198" formatCode="#,##0.0"/>
    <numFmt numFmtId="199" formatCode="0.0%"/>
    <numFmt numFmtId="200" formatCode="_-* #,##0_-;\-* #,##0_-;_-* &quot;-&quot;_-;_-@_-"/>
    <numFmt numFmtId="201" formatCode="mm/dd/yy_)"/>
    <numFmt numFmtId="202" formatCode="&quot;$&quot;#,##0;\-&quot;$&quot;#,##0"/>
    <numFmt numFmtId="203" formatCode="mmm\ dd\,\ yy"/>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0"/>
    </font>
    <font>
      <b/>
      <sz val="16"/>
      <name val="黑体"/>
      <family val="0"/>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0"/>
    </font>
    <font>
      <sz val="9"/>
      <name val="黑体"/>
      <family val="0"/>
    </font>
    <font>
      <sz val="8"/>
      <color indexed="8"/>
      <name val="宋体"/>
      <family val="0"/>
    </font>
    <font>
      <sz val="10"/>
      <color indexed="8"/>
      <name val="黑体"/>
      <family val="0"/>
    </font>
    <font>
      <sz val="9"/>
      <color indexed="8"/>
      <name val="黑体"/>
      <family val="0"/>
    </font>
    <font>
      <sz val="11"/>
      <color indexed="8"/>
      <name val="黑体"/>
      <family val="0"/>
    </font>
    <font>
      <sz val="10"/>
      <color indexed="20"/>
      <name val="宋体"/>
      <family val="0"/>
    </font>
    <font>
      <b/>
      <sz val="13"/>
      <color indexed="56"/>
      <name val="宋体"/>
      <family val="0"/>
    </font>
    <font>
      <sz val="10"/>
      <color indexed="52"/>
      <name val="宋体"/>
      <family val="0"/>
    </font>
    <font>
      <sz val="10"/>
      <color indexed="10"/>
      <name val="宋体"/>
      <family val="0"/>
    </font>
    <font>
      <b/>
      <sz val="15"/>
      <color indexed="56"/>
      <name val="宋体"/>
      <family val="0"/>
    </font>
    <font>
      <sz val="10"/>
      <color indexed="9"/>
      <name val="宋体"/>
      <family val="0"/>
    </font>
    <font>
      <b/>
      <sz val="11"/>
      <color indexed="56"/>
      <name val="宋体"/>
      <family val="0"/>
    </font>
    <font>
      <sz val="10"/>
      <color indexed="62"/>
      <name val="宋体"/>
      <family val="0"/>
    </font>
    <font>
      <u val="single"/>
      <sz val="10"/>
      <color indexed="20"/>
      <name val="宋体"/>
      <family val="0"/>
    </font>
    <font>
      <i/>
      <sz val="10"/>
      <color indexed="23"/>
      <name val="宋体"/>
      <family val="0"/>
    </font>
    <font>
      <b/>
      <sz val="10"/>
      <color indexed="8"/>
      <name val="宋体"/>
      <family val="0"/>
    </font>
    <font>
      <b/>
      <sz val="10"/>
      <color indexed="52"/>
      <name val="宋体"/>
      <family val="0"/>
    </font>
    <font>
      <sz val="10"/>
      <color indexed="60"/>
      <name val="宋体"/>
      <family val="0"/>
    </font>
    <font>
      <sz val="10"/>
      <name val="Arial"/>
      <family val="2"/>
    </font>
    <font>
      <sz val="8"/>
      <name val="Times New Roman"/>
      <family val="1"/>
    </font>
    <font>
      <sz val="12"/>
      <name val="???"/>
      <family val="2"/>
    </font>
    <font>
      <sz val="10"/>
      <color indexed="8"/>
      <name val="MS Sans Serif"/>
      <family val="2"/>
    </font>
    <font>
      <b/>
      <sz val="10"/>
      <color indexed="63"/>
      <name val="宋体"/>
      <family val="0"/>
    </font>
    <font>
      <u val="single"/>
      <sz val="10"/>
      <color indexed="12"/>
      <name val="宋体"/>
      <family val="0"/>
    </font>
    <font>
      <sz val="10"/>
      <color indexed="16"/>
      <name val="MS Serif"/>
      <family val="2"/>
    </font>
    <font>
      <sz val="12"/>
      <name val="Times New Roman"/>
      <family val="1"/>
    </font>
    <font>
      <b/>
      <sz val="10"/>
      <color indexed="9"/>
      <name val="宋体"/>
      <family val="0"/>
    </font>
    <font>
      <b/>
      <sz val="18"/>
      <color indexed="56"/>
      <name val="宋体"/>
      <family val="0"/>
    </font>
    <font>
      <sz val="10"/>
      <color indexed="17"/>
      <name val="宋体"/>
      <family val="0"/>
    </font>
    <font>
      <sz val="10"/>
      <name val="Times New Roman"/>
      <family val="1"/>
    </font>
    <font>
      <u val="singleAccounting"/>
      <vertAlign val="subscript"/>
      <sz val="10"/>
      <name val="Times New Roman"/>
      <family val="1"/>
    </font>
    <font>
      <i/>
      <sz val="12"/>
      <name val="Times New Roman"/>
      <family val="1"/>
    </font>
    <font>
      <sz val="18"/>
      <name val="Times New Roman"/>
      <family val="1"/>
    </font>
    <font>
      <b/>
      <sz val="12"/>
      <name val="Helv"/>
      <family val="2"/>
    </font>
    <font>
      <sz val="8"/>
      <name val="Arial"/>
      <family val="2"/>
    </font>
    <font>
      <sz val="11"/>
      <color indexed="17"/>
      <name val="宋体"/>
      <family val="0"/>
    </font>
    <font>
      <b/>
      <sz val="12"/>
      <name val="Arial"/>
      <family val="2"/>
    </font>
    <font>
      <sz val="11"/>
      <name val="蹈框"/>
      <family val="0"/>
    </font>
    <font>
      <i/>
      <sz val="9"/>
      <name val="Times New Roman"/>
      <family val="1"/>
    </font>
    <font>
      <sz val="11"/>
      <name val="Times New Roman"/>
      <family val="1"/>
    </font>
    <font>
      <b/>
      <sz val="10"/>
      <name val="Helv"/>
      <family val="2"/>
    </font>
    <font>
      <sz val="10"/>
      <name val="MS Sans Serif"/>
      <family val="2"/>
    </font>
    <font>
      <b/>
      <sz val="11"/>
      <name val="Helv"/>
      <family val="2"/>
    </font>
    <font>
      <b/>
      <sz val="8"/>
      <name val="Arial"/>
      <family val="2"/>
    </font>
    <font>
      <sz val="12"/>
      <name val="宋体"/>
      <family val="0"/>
    </font>
    <font>
      <sz val="10"/>
      <name val="MS Serif"/>
      <family val="2"/>
    </font>
    <font>
      <sz val="10"/>
      <name val="Courier"/>
      <family val="3"/>
    </font>
    <font>
      <b/>
      <sz val="13"/>
      <name val="Times New Roman"/>
      <family val="1"/>
    </font>
    <font>
      <b/>
      <i/>
      <sz val="12"/>
      <name val="Times New Roman"/>
      <family val="1"/>
    </font>
    <font>
      <sz val="7"/>
      <name val="Small Fonts"/>
      <family val="2"/>
    </font>
    <font>
      <b/>
      <sz val="12"/>
      <name val="MS Sans Serif"/>
      <family val="2"/>
    </font>
    <font>
      <sz val="10"/>
      <name val="Tms Rmn"/>
      <family val="2"/>
    </font>
    <font>
      <sz val="12"/>
      <name val="MS Sans Serif"/>
      <family val="2"/>
    </font>
    <font>
      <b/>
      <sz val="10"/>
      <name val="MS Sans Serif"/>
      <family val="2"/>
    </font>
    <font>
      <b/>
      <sz val="14"/>
      <color indexed="9"/>
      <name val="Times New Roman"/>
      <family val="1"/>
    </font>
    <font>
      <b/>
      <sz val="8"/>
      <color indexed="8"/>
      <name val="Helv"/>
      <family val="2"/>
    </font>
    <font>
      <sz val="11"/>
      <color indexed="20"/>
      <name val="宋体"/>
      <family val="0"/>
    </font>
    <font>
      <sz val="12"/>
      <name val="바탕체"/>
      <family val="3"/>
    </font>
    <font>
      <sz val="11"/>
      <color rgb="FFFF0000"/>
      <name val="黑体"/>
      <family val="0"/>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34" fillId="0" borderId="0">
      <alignment/>
      <protection/>
    </xf>
    <xf numFmtId="0" fontId="32"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37" fillId="0" borderId="0" applyNumberFormat="0" applyAlignment="0">
      <protection/>
    </xf>
    <xf numFmtId="0" fontId="24" fillId="0" borderId="0" applyNumberFormat="0" applyFill="0" applyBorder="0" applyAlignment="0" applyProtection="0"/>
    <xf numFmtId="0" fontId="21" fillId="0" borderId="0" applyNumberFormat="0" applyFill="0" applyBorder="0" applyAlignment="0" applyProtection="0"/>
    <xf numFmtId="0" fontId="38" fillId="0" borderId="0">
      <alignment/>
      <protection/>
    </xf>
    <xf numFmtId="0" fontId="40"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31" fillId="0" borderId="0">
      <alignment/>
      <protection/>
    </xf>
    <xf numFmtId="0" fontId="19" fillId="0" borderId="4" applyNumberFormat="0" applyFill="0" applyAlignment="0" applyProtection="0"/>
    <xf numFmtId="0" fontId="31" fillId="0" borderId="0">
      <alignment/>
      <protection locked="0"/>
    </xf>
    <xf numFmtId="0" fontId="23" fillId="8" borderId="0" applyNumberFormat="0" applyBorder="0" applyAlignment="0" applyProtection="0"/>
    <xf numFmtId="0" fontId="24" fillId="0" borderId="5" applyNumberFormat="0" applyFill="0" applyAlignment="0" applyProtection="0"/>
    <xf numFmtId="0" fontId="33" fillId="0" borderId="0">
      <alignment/>
      <protection/>
    </xf>
    <xf numFmtId="0" fontId="23" fillId="9" borderId="0" applyNumberFormat="0" applyBorder="0" applyAlignment="0" applyProtection="0"/>
    <xf numFmtId="0" fontId="35" fillId="10" borderId="6" applyNumberFormat="0" applyAlignment="0" applyProtection="0"/>
    <xf numFmtId="176" fontId="0" fillId="0" borderId="0" applyFont="0" applyFill="0" applyBorder="0" applyAlignment="0" applyProtection="0"/>
    <xf numFmtId="49" fontId="42" fillId="0" borderId="0" applyProtection="0">
      <alignment horizontal="left"/>
    </xf>
    <xf numFmtId="0" fontId="31" fillId="0" borderId="0">
      <alignment/>
      <protection locked="0"/>
    </xf>
    <xf numFmtId="0" fontId="29" fillId="10" borderId="1" applyNumberFormat="0" applyAlignment="0" applyProtection="0"/>
    <xf numFmtId="0" fontId="39" fillId="11" borderId="7" applyNumberFormat="0" applyAlignment="0" applyProtection="0"/>
    <xf numFmtId="0" fontId="23" fillId="12" borderId="0" applyNumberFormat="0" applyBorder="0" applyAlignment="0" applyProtection="0"/>
    <xf numFmtId="0" fontId="31" fillId="0" borderId="0">
      <alignment/>
      <protection locked="0"/>
    </xf>
    <xf numFmtId="0" fontId="0" fillId="3" borderId="0" applyNumberFormat="0" applyBorder="0" applyAlignment="0" applyProtection="0"/>
    <xf numFmtId="0" fontId="20" fillId="0" borderId="8" applyNumberFormat="0" applyFill="0" applyAlignment="0" applyProtection="0"/>
    <xf numFmtId="0" fontId="28" fillId="0" borderId="9" applyNumberFormat="0" applyFill="0" applyAlignment="0" applyProtection="0"/>
    <xf numFmtId="0" fontId="41"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0" borderId="0" applyNumberFormat="0" applyFont="0" applyFill="0" applyBorder="0" applyAlignment="0" applyProtection="0"/>
    <xf numFmtId="0" fontId="31" fillId="0" borderId="0">
      <alignment/>
      <protection/>
    </xf>
    <xf numFmtId="0" fontId="0" fillId="19" borderId="0" applyNumberFormat="0" applyBorder="0" applyAlignment="0" applyProtection="0"/>
    <xf numFmtId="0" fontId="0" fillId="19" borderId="0" applyNumberFormat="0" applyBorder="0" applyAlignment="0" applyProtection="0"/>
    <xf numFmtId="0" fontId="31" fillId="0" borderId="0">
      <alignment/>
      <protection locked="0"/>
    </xf>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31" fillId="0" borderId="0">
      <alignment/>
      <protection locked="0"/>
    </xf>
    <xf numFmtId="0" fontId="31" fillId="0" borderId="0">
      <alignment/>
      <protection locked="0"/>
    </xf>
    <xf numFmtId="0" fontId="23" fillId="21" borderId="0" applyNumberFormat="0" applyBorder="0" applyAlignment="0" applyProtection="0"/>
    <xf numFmtId="43" fontId="0" fillId="0" borderId="0" applyFont="0" applyFill="0" applyBorder="0" applyAlignment="0" applyProtection="0"/>
    <xf numFmtId="0" fontId="38" fillId="0" borderId="0">
      <alignment/>
      <protection/>
    </xf>
    <xf numFmtId="0" fontId="0" fillId="22" borderId="0" applyNumberFormat="0" applyBorder="0" applyAlignment="0" applyProtection="0"/>
    <xf numFmtId="0" fontId="23"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lignment/>
      <protection/>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181" fontId="42" fillId="0" borderId="0" applyFill="0" applyBorder="0" applyProtection="0">
      <alignment horizontal="right"/>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47" fillId="24" borderId="10">
      <alignment/>
      <protection/>
    </xf>
    <xf numFmtId="0" fontId="31" fillId="0" borderId="0">
      <alignment/>
      <protection/>
    </xf>
    <xf numFmtId="0" fontId="31" fillId="0" borderId="0">
      <alignment/>
      <protection/>
    </xf>
    <xf numFmtId="0" fontId="48" fillId="2" borderId="0" applyNumberFormat="0" applyBorder="0" applyAlignment="0" applyProtection="0"/>
    <xf numFmtId="0" fontId="31" fillId="0" borderId="0">
      <alignment/>
      <protection/>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locked="0"/>
    </xf>
    <xf numFmtId="0" fontId="31" fillId="0" borderId="0">
      <alignment/>
      <protection/>
    </xf>
    <xf numFmtId="182" fontId="42" fillId="0" borderId="0" applyFill="0" applyBorder="0" applyProtection="0">
      <alignment horizontal="right"/>
    </xf>
    <xf numFmtId="183" fontId="42" fillId="0" borderId="0" applyFill="0" applyBorder="0" applyProtection="0">
      <alignment horizontal="right"/>
    </xf>
    <xf numFmtId="177" fontId="43" fillId="0" borderId="0" applyFill="0" applyBorder="0" applyProtection="0">
      <alignment horizontal="center"/>
    </xf>
    <xf numFmtId="0" fontId="50" fillId="0" borderId="0">
      <alignment/>
      <protection/>
    </xf>
    <xf numFmtId="14" fontId="32" fillId="0" borderId="0">
      <alignment horizontal="center" wrapText="1"/>
      <protection locked="0"/>
    </xf>
    <xf numFmtId="180" fontId="42" fillId="0" borderId="0" applyFill="0" applyBorder="0" applyProtection="0">
      <alignment horizontal="right"/>
    </xf>
    <xf numFmtId="184" fontId="43" fillId="0" borderId="0" applyFill="0" applyBorder="0" applyProtection="0">
      <alignment horizontal="center"/>
    </xf>
    <xf numFmtId="185" fontId="51" fillId="0" borderId="0" applyFill="0" applyBorder="0" applyProtection="0">
      <alignment horizontal="right"/>
    </xf>
    <xf numFmtId="186" fontId="42" fillId="0" borderId="0" applyFill="0" applyBorder="0" applyProtection="0">
      <alignment horizontal="right"/>
    </xf>
    <xf numFmtId="188" fontId="42" fillId="0" borderId="0" applyFill="0" applyBorder="0" applyProtection="0">
      <alignment horizontal="right"/>
    </xf>
    <xf numFmtId="190" fontId="38" fillId="0" borderId="0" applyFill="0" applyBorder="0" applyAlignment="0">
      <protection/>
    </xf>
    <xf numFmtId="178" fontId="31" fillId="0" borderId="0">
      <alignment/>
      <protection/>
    </xf>
    <xf numFmtId="0" fontId="53" fillId="0" borderId="0">
      <alignment/>
      <protection/>
    </xf>
    <xf numFmtId="191" fontId="0" fillId="0" borderId="0" applyFont="0" applyFill="0" applyBorder="0" applyAlignment="0" applyProtection="0"/>
    <xf numFmtId="0" fontId="28" fillId="0" borderId="0" applyNumberFormat="0" applyFill="0" applyBorder="0" applyAlignment="0" applyProtection="0"/>
    <xf numFmtId="0" fontId="44" fillId="0" borderId="0" applyFill="0" applyBorder="0">
      <alignment horizontal="right"/>
      <protection/>
    </xf>
    <xf numFmtId="0" fontId="55" fillId="0" borderId="11">
      <alignment/>
      <protection/>
    </xf>
    <xf numFmtId="0" fontId="38" fillId="0" borderId="0" applyFill="0" applyBorder="0">
      <alignment horizontal="right"/>
      <protection/>
    </xf>
    <xf numFmtId="0" fontId="47" fillId="10" borderId="0" applyNumberFormat="0" applyBorder="0" applyAlignment="0" applyProtection="0"/>
    <xf numFmtId="0" fontId="56" fillId="0" borderId="12">
      <alignment horizontal="center"/>
      <protection/>
    </xf>
    <xf numFmtId="178" fontId="31" fillId="0" borderId="0">
      <alignment/>
      <protection/>
    </xf>
    <xf numFmtId="195" fontId="0" fillId="0" borderId="0" applyFont="0" applyFill="0" applyBorder="0" applyAlignment="0" applyProtection="0"/>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41" fontId="0" fillId="0" borderId="0" applyFont="0" applyFill="0" applyBorder="0" applyAlignment="0" applyProtection="0"/>
    <xf numFmtId="197" fontId="0" fillId="0" borderId="0" applyFont="0" applyFill="0" applyBorder="0" applyAlignment="0" applyProtection="0"/>
    <xf numFmtId="198" fontId="42" fillId="0" borderId="0">
      <alignment/>
      <protection/>
    </xf>
    <xf numFmtId="0" fontId="58" fillId="0" borderId="0" applyNumberFormat="0" applyAlignment="0">
      <protection/>
    </xf>
    <xf numFmtId="0" fontId="59" fillId="0" borderId="0" applyNumberFormat="0" applyAlignment="0">
      <protection/>
    </xf>
    <xf numFmtId="199" fontId="0" fillId="0" borderId="0" applyFont="0" applyFill="0" applyBorder="0" applyAlignment="0" applyProtection="0"/>
    <xf numFmtId="179" fontId="0" fillId="0" borderId="0" applyFont="0" applyFill="0" applyBorder="0" applyAlignment="0" applyProtection="0"/>
    <xf numFmtId="194" fontId="0" fillId="0" borderId="0" applyFont="0" applyFill="0" applyBorder="0" applyAlignment="0" applyProtection="0"/>
    <xf numFmtId="15" fontId="54" fillId="0" borderId="0">
      <alignment/>
      <protection/>
    </xf>
    <xf numFmtId="187" fontId="0" fillId="0" borderId="0" applyFont="0" applyFill="0" applyBorder="0" applyAlignment="0" applyProtection="0"/>
    <xf numFmtId="39" fontId="57" fillId="0" borderId="0">
      <alignment/>
      <protection/>
    </xf>
    <xf numFmtId="0" fontId="31" fillId="0" borderId="0">
      <alignment/>
      <protection locked="0"/>
    </xf>
    <xf numFmtId="189" fontId="52" fillId="0" borderId="0">
      <alignment horizontal="right"/>
      <protection/>
    </xf>
    <xf numFmtId="0" fontId="31" fillId="0" borderId="0">
      <alignment/>
      <protection/>
    </xf>
    <xf numFmtId="43" fontId="0" fillId="0" borderId="0" applyFont="0" applyFill="0" applyBorder="0" applyAlignment="0" applyProtection="0"/>
    <xf numFmtId="0" fontId="46" fillId="0" borderId="0">
      <alignment horizontal="left"/>
      <protection/>
    </xf>
    <xf numFmtId="0" fontId="49" fillId="0" borderId="13" applyNumberFormat="0" applyAlignment="0" applyProtection="0"/>
    <xf numFmtId="0" fontId="49" fillId="0" borderId="14">
      <alignment horizontal="left" vertical="center"/>
      <protection/>
    </xf>
    <xf numFmtId="0" fontId="47" fillId="25" borderId="10" applyNumberFormat="0" applyBorder="0" applyAlignment="0" applyProtection="0"/>
    <xf numFmtId="196" fontId="57" fillId="26" borderId="0">
      <alignment/>
      <protection/>
    </xf>
    <xf numFmtId="0" fontId="0" fillId="16" borderId="0" applyNumberFormat="0" applyFont="0" applyBorder="0" applyAlignment="0" applyProtection="0"/>
    <xf numFmtId="38" fontId="45" fillId="0" borderId="0">
      <alignment/>
      <protection/>
    </xf>
    <xf numFmtId="38" fontId="60" fillId="0" borderId="0">
      <alignment/>
      <protection/>
    </xf>
    <xf numFmtId="38" fontId="61" fillId="0" borderId="0">
      <alignment/>
      <protection/>
    </xf>
    <xf numFmtId="38" fontId="44" fillId="0" borderId="0">
      <alignment/>
      <protection/>
    </xf>
    <xf numFmtId="0" fontId="52" fillId="0" borderId="0">
      <alignment/>
      <protection/>
    </xf>
    <xf numFmtId="0" fontId="52" fillId="0" borderId="0">
      <alignment/>
      <protection/>
    </xf>
    <xf numFmtId="0" fontId="57" fillId="0" borderId="0">
      <alignment/>
      <protection/>
    </xf>
    <xf numFmtId="0" fontId="0" fillId="0" borderId="0" applyFont="0" applyFill="0">
      <alignment horizontal="fill"/>
      <protection/>
    </xf>
    <xf numFmtId="196" fontId="57" fillId="27" borderId="0">
      <alignment/>
      <protection/>
    </xf>
    <xf numFmtId="193" fontId="0" fillId="0" borderId="0" applyFont="0" applyFill="0" applyBorder="0" applyAlignment="0" applyProtection="0"/>
    <xf numFmtId="192" fontId="0" fillId="0" borderId="0" applyFont="0" applyFill="0" applyBorder="0" applyAlignment="0" applyProtection="0"/>
    <xf numFmtId="0" fontId="42" fillId="0" borderId="0">
      <alignment/>
      <protection/>
    </xf>
    <xf numFmtId="37" fontId="62" fillId="0" borderId="0">
      <alignment/>
      <protection/>
    </xf>
    <xf numFmtId="0" fontId="42" fillId="0" borderId="0">
      <alignment/>
      <protection/>
    </xf>
    <xf numFmtId="197" fontId="0" fillId="0" borderId="0" applyFont="0" applyFill="0" applyBorder="0" applyAlignment="0" applyProtection="0"/>
    <xf numFmtId="20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7" fillId="10" borderId="10">
      <alignment/>
      <protection/>
    </xf>
    <xf numFmtId="202" fontId="64" fillId="0" borderId="0">
      <alignment/>
      <protection/>
    </xf>
    <xf numFmtId="0" fontId="57" fillId="0" borderId="0" applyNumberFormat="0" applyFill="0" applyBorder="0" applyAlignment="0" applyProtection="0"/>
    <xf numFmtId="0" fontId="67" fillId="28" borderId="0" applyNumberFormat="0">
      <alignment/>
      <protection/>
    </xf>
    <xf numFmtId="0" fontId="28" fillId="0" borderId="0" applyNumberFormat="0" applyFill="0" applyBorder="0" applyAlignment="0" applyProtection="0"/>
    <xf numFmtId="0" fontId="63" fillId="0" borderId="10">
      <alignment horizontal="center"/>
      <protection/>
    </xf>
    <xf numFmtId="0" fontId="63" fillId="0" borderId="0">
      <alignment horizontal="center" vertical="center"/>
      <protection/>
    </xf>
    <xf numFmtId="0" fontId="65" fillId="0" borderId="0" applyNumberFormat="0" applyFill="0">
      <alignment horizontal="left" vertical="center"/>
      <protection/>
    </xf>
    <xf numFmtId="0" fontId="55" fillId="0" borderId="0">
      <alignment/>
      <protection/>
    </xf>
    <xf numFmtId="40" fontId="68" fillId="0" borderId="0" applyBorder="0">
      <alignment horizontal="right"/>
      <protection/>
    </xf>
    <xf numFmtId="0" fontId="18" fillId="5" borderId="0" applyNumberFormat="0" applyBorder="0" applyAlignment="0" applyProtection="0"/>
    <xf numFmtId="0" fontId="69" fillId="5" borderId="0" applyNumberFormat="0" applyBorder="0" applyAlignment="0" applyProtection="0"/>
    <xf numFmtId="0" fontId="66" fillId="0" borderId="0" applyNumberFormat="0" applyFill="0" applyBorder="0" applyAlignment="0" applyProtection="0"/>
    <xf numFmtId="0" fontId="1" fillId="0" borderId="0" applyFill="0" applyBorder="0" applyAlignment="0">
      <protection/>
    </xf>
    <xf numFmtId="0" fontId="41" fillId="2" borderId="0" applyNumberFormat="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2" fillId="0" borderId="0">
      <alignment/>
      <protection/>
    </xf>
    <xf numFmtId="41" fontId="0" fillId="0" borderId="0" applyFont="0" applyFill="0" applyBorder="0" applyAlignment="0" applyProtection="0"/>
    <xf numFmtId="41" fontId="0" fillId="0" borderId="0" applyFont="0" applyFill="0" applyBorder="0" applyAlignment="0" applyProtection="0"/>
    <xf numFmtId="0" fontId="31"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0"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view="pageBreakPreview" zoomScale="60" zoomScaleNormal="81" workbookViewId="0" topLeftCell="R1">
      <pane ySplit="9" topLeftCell="A10" activePane="bottomLeft" state="frozen"/>
      <selection pane="bottomLeft" activeCell="J13" sqref="J13"/>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14.86</v>
      </c>
      <c r="D10" s="52">
        <f>F10+H10+J10+L10+N10</f>
        <v>14.86</v>
      </c>
      <c r="E10" s="53">
        <v>2.4</v>
      </c>
      <c r="F10" s="53">
        <v>2.4</v>
      </c>
      <c r="G10" s="53"/>
      <c r="H10" s="53"/>
      <c r="I10" s="53"/>
      <c r="J10" s="53"/>
      <c r="K10" s="53">
        <v>5</v>
      </c>
      <c r="L10" s="53">
        <v>5</v>
      </c>
      <c r="M10" s="53">
        <v>7.46</v>
      </c>
      <c r="N10" s="53">
        <v>7.46</v>
      </c>
      <c r="O10" s="52">
        <f>P10+Q10+R10+S10+T10</f>
        <v>14.86</v>
      </c>
      <c r="P10" s="76">
        <v>2.4</v>
      </c>
      <c r="Q10" s="53"/>
      <c r="R10" s="53"/>
      <c r="S10" s="90">
        <v>5</v>
      </c>
      <c r="T10" s="90">
        <v>7.46</v>
      </c>
      <c r="U10" s="52">
        <f>W10+AA10+AE10+AI10+AM10</f>
        <v>2.05</v>
      </c>
      <c r="V10" s="52">
        <f>X10+AB10+AF10+AJ10+AN10</f>
        <v>2.05</v>
      </c>
      <c r="W10" s="53">
        <v>0</v>
      </c>
      <c r="X10" s="53"/>
      <c r="Y10" s="53">
        <v>0</v>
      </c>
      <c r="Z10" s="97" t="e">
        <f aca="true" t="shared" si="0" ref="Z10:Z15">(W10-Y10)/Y10</f>
        <v>#DIV/0!</v>
      </c>
      <c r="AA10" s="53"/>
      <c r="AB10" s="53"/>
      <c r="AC10" s="53"/>
      <c r="AD10" s="97" t="e">
        <f aca="true" t="shared" si="1" ref="AD10:AD15">(AA10-AC10)/AC10</f>
        <v>#DIV/0!</v>
      </c>
      <c r="AE10" s="53"/>
      <c r="AF10" s="53"/>
      <c r="AG10" s="53"/>
      <c r="AH10" s="97" t="e">
        <f aca="true" t="shared" si="2" ref="AH10:AH15">(AE10-AG10)/AG10</f>
        <v>#DIV/0!</v>
      </c>
      <c r="AI10" s="53">
        <v>1.81</v>
      </c>
      <c r="AJ10" s="53">
        <v>1.81</v>
      </c>
      <c r="AK10" s="53">
        <v>1.82</v>
      </c>
      <c r="AL10" s="97">
        <f aca="true" t="shared" si="3" ref="AL10:AL15">(AI10-AK10)/AK10</f>
        <v>-0.005494505494505499</v>
      </c>
      <c r="AM10" s="53">
        <v>0.24</v>
      </c>
      <c r="AN10" s="53">
        <v>0.24</v>
      </c>
      <c r="AO10" s="53">
        <v>1.79</v>
      </c>
      <c r="AP10" s="97">
        <f aca="true" t="shared" si="4" ref="AP10:AP15">(AM10-AO10)/AO10</f>
        <v>-0.8659217877094972</v>
      </c>
      <c r="AQ10" s="52">
        <f>AS10+AU10+AW10+AY10+BA10</f>
        <v>14.86</v>
      </c>
      <c r="AR10" s="52">
        <f>AT10+AV10+AX10+AZ10+BB10</f>
        <v>14.86</v>
      </c>
      <c r="AS10" s="53">
        <v>2.4</v>
      </c>
      <c r="AT10" s="53">
        <v>2.4</v>
      </c>
      <c r="AU10" s="53"/>
      <c r="AV10" s="53"/>
      <c r="AW10" s="53"/>
      <c r="AX10" s="53"/>
      <c r="AY10" s="53">
        <v>5</v>
      </c>
      <c r="AZ10" s="53">
        <v>5</v>
      </c>
      <c r="BA10" s="53">
        <v>7.46</v>
      </c>
      <c r="BB10" s="53">
        <v>7.46</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14.86</v>
      </c>
      <c r="D15" s="52">
        <f>F15+H15+J15+L15+N15</f>
        <v>14.86</v>
      </c>
      <c r="E15" s="52">
        <f aca="true" t="shared" si="7" ref="E15:N15">SUM(E10:E13)</f>
        <v>2.4</v>
      </c>
      <c r="F15" s="52">
        <f t="shared" si="7"/>
        <v>2.4</v>
      </c>
      <c r="G15" s="52">
        <f t="shared" si="7"/>
        <v>0</v>
      </c>
      <c r="H15" s="52">
        <f t="shared" si="7"/>
        <v>0</v>
      </c>
      <c r="I15" s="52">
        <f t="shared" si="7"/>
        <v>0</v>
      </c>
      <c r="J15" s="52">
        <f t="shared" si="7"/>
        <v>0</v>
      </c>
      <c r="K15" s="52">
        <f t="shared" si="7"/>
        <v>5</v>
      </c>
      <c r="L15" s="52">
        <f t="shared" si="7"/>
        <v>5</v>
      </c>
      <c r="M15" s="52">
        <f t="shared" si="7"/>
        <v>7.46</v>
      </c>
      <c r="N15" s="52">
        <f t="shared" si="7"/>
        <v>7.46</v>
      </c>
      <c r="O15" s="52">
        <f>P15+Q15+R15+S15+T15</f>
        <v>14.86</v>
      </c>
      <c r="P15" s="52">
        <f>SUM(P10:P13)</f>
        <v>2.4</v>
      </c>
      <c r="Q15" s="52">
        <f>SUM(Q10:Q13)</f>
        <v>0</v>
      </c>
      <c r="R15" s="52">
        <f>SUM(R10:R13)</f>
        <v>0</v>
      </c>
      <c r="S15" s="52">
        <f>SUM(S10:S13)</f>
        <v>5</v>
      </c>
      <c r="T15" s="52">
        <f>SUM(T10:T13)</f>
        <v>7.46</v>
      </c>
      <c r="U15" s="52">
        <f>SUM(U10:U14)</f>
        <v>2.05</v>
      </c>
      <c r="V15" s="52">
        <f>SUM(V10:V14)</f>
        <v>2.05</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1.81</v>
      </c>
      <c r="AJ15" s="52">
        <f>SUM(AJ10:AJ13)</f>
        <v>1.81</v>
      </c>
      <c r="AK15" s="52">
        <f>SUM(AK10:AK13)</f>
        <v>1.82</v>
      </c>
      <c r="AL15" s="97">
        <f t="shared" si="3"/>
        <v>-0.005494505494505499</v>
      </c>
      <c r="AM15" s="52">
        <f>SUM(AM10:AM13)</f>
        <v>0.24</v>
      </c>
      <c r="AN15" s="52">
        <f>SUM(AN10:AN13)</f>
        <v>0.24</v>
      </c>
      <c r="AO15" s="52">
        <f>SUM(AO10:AO13)</f>
        <v>1.79</v>
      </c>
      <c r="AP15" s="97">
        <f t="shared" si="4"/>
        <v>-0.8659217877094972</v>
      </c>
      <c r="AQ15" s="52">
        <f t="shared" si="6"/>
        <v>14.86</v>
      </c>
      <c r="AR15" s="52">
        <f t="shared" si="6"/>
        <v>14.86</v>
      </c>
      <c r="AS15" s="52">
        <f aca="true" t="shared" si="8" ref="AS15:BB15">SUM(AS10:AS13)</f>
        <v>2.4</v>
      </c>
      <c r="AT15" s="52">
        <f t="shared" si="8"/>
        <v>2.4</v>
      </c>
      <c r="AU15" s="52">
        <f t="shared" si="8"/>
        <v>0</v>
      </c>
      <c r="AV15" s="52">
        <f t="shared" si="8"/>
        <v>0</v>
      </c>
      <c r="AW15" s="52">
        <f t="shared" si="8"/>
        <v>0</v>
      </c>
      <c r="AX15" s="52">
        <f t="shared" si="8"/>
        <v>0</v>
      </c>
      <c r="AY15" s="52">
        <f t="shared" si="8"/>
        <v>5</v>
      </c>
      <c r="AZ15" s="52">
        <f t="shared" si="8"/>
        <v>5</v>
      </c>
      <c r="BA15" s="52">
        <f t="shared" si="8"/>
        <v>7.46</v>
      </c>
      <c r="BB15" s="52">
        <f t="shared" si="8"/>
        <v>7.46</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 right="0.03888888888888889" top="0.39305555555555555" bottom="0" header="0.39305555555555555" footer="0"/>
  <pageSetup horizontalDpi="1200" verticalDpi="1200" orientation="landscape" pageOrder="overThenDown" paperSize="9" scale="3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view="pageBreakPreview" zoomScale="60" workbookViewId="0" topLeftCell="A2">
      <selection activeCell="L42" sqref="L42"/>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始兴县经济和信息化局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SUM(D10:D14)</f>
        <v>0</v>
      </c>
      <c r="E15" s="27">
        <f>SUM(E10:E14)</f>
        <v>0</v>
      </c>
      <c r="F15" s="27">
        <f>SUM(F10:F14)</f>
        <v>0</v>
      </c>
      <c r="G15" s="27">
        <f>SUM(G10:G14)</f>
        <v>0</v>
      </c>
      <c r="H15" s="27">
        <f>SUM(H10:H14)</f>
        <v>0</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6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一绿抹茶</cp:lastModifiedBy>
  <cp:lastPrinted>2019-01-17T02:06:45Z</cp:lastPrinted>
  <dcterms:created xsi:type="dcterms:W3CDTF">2012-01-12T08:34:13Z</dcterms:created>
  <dcterms:modified xsi:type="dcterms:W3CDTF">2019-06-10T01:51:44Z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