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1"/>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<sst xmlns="http://schemas.openxmlformats.org/spreadsheetml/2006/main" count="98" uniqueCount="41">
  <si>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</si>
  <si>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</si>
  <si>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</si>
  <si>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</si>
  <si>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</si>
  <si>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</si>
  <si>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</si>
  <si>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</si>
  <si>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</si>
  <si>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</si>
  <si>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</si>
  <si>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</si>
  <si>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</si>
  <si>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</si>
  <si>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</si>
  <si>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</si>
  <si>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单位:万元</t>
  </si>
  <si>
    <t>附件1-2</t>
  </si>
  <si>
    <t>序号</t>
  </si>
  <si>
    <t xml:space="preserve">    5.报送文字及表格时须一并提供电子文档。</t>
  </si>
  <si>
    <t>农</t>
  </si>
  <si>
    <t>增长率（%）</t>
  </si>
  <si>
    <t>另：粮食局并发改局，县法院、县检察院垂直管理，广州办事处已撤</t>
  </si>
  <si>
    <t>公务接待费</t>
  </si>
  <si>
    <t>公务用车运行维护费</t>
  </si>
  <si>
    <t>因公出国（境）费</t>
  </si>
  <si>
    <t>公务用车购置费</t>
  </si>
  <si>
    <t>2017年会议费及“三公”经费决算</t>
  </si>
  <si>
    <t>2018年会议费及“三公”经费财政拨款预算</t>
  </si>
  <si>
    <t>2018年全年“三公”经费预计执行情况</t>
  </si>
  <si>
    <t>2018年全年会议费及“三公”经费财政拨款预计执行数-2017年会议费及“三公”经费财政拨款决算数</t>
  </si>
  <si>
    <t>2018年全年会议费及“三公”经费财政拨款预计执行数-2018年会议费及“三公”经费财政拨款预算数</t>
  </si>
  <si>
    <t>2018年“三公”经费只减不增情况自查表</t>
  </si>
  <si>
    <t>始兴县水务局</t>
  </si>
  <si>
    <t>始兴县水务局</t>
  </si>
  <si>
    <t>分管领导：</t>
  </si>
  <si>
    <t>股室负责人：</t>
  </si>
  <si>
    <t>填报人：</t>
  </si>
  <si>
    <t>合计</t>
  </si>
  <si>
    <t>2018年第3季度会议费及“三公”经费支出统计表</t>
  </si>
  <si>
    <t>截至2018年第3季度会议费及“三公”经费执行情况</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</si>
</sst>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0_ ;[Red]\-0.000\ "/>
    <numFmt numFmtId="178" formatCode="0.0_);[Red]\(0.0\)"/>
    <numFmt numFmtId="179" formatCode="0_);[Red]\(0\)"/>
    <numFmt numFmtId="180" formatCode="0.00_);[Red]\(0.00\)"/>
    <numFmt numFmtId="181" formatCode="0.0%"/>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0_ "/>
    <numFmt numFmtId="188" formatCode="#,##0.00_ "/>
    <numFmt numFmtId="189" formatCode="0_ ;[Red]\-0\ "/>
    <numFmt numFmtId="190" formatCode="0.0_ ;[Red]\-0.0\ "/>
    <numFmt numFmtId="191" formatCode="0.0000_ ;[Red]\-0.000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_(\$* #,##0.00_);_(\$* \(#,##0.00\);_(\$* &quot;-&quot;??_);_(@_)"/>
    <numFmt numFmtId="202" formatCode="_(&quot;¥&quot;\ * #,##0_);_(&quot;¥&quot;\ * \(#,##0\);_(&quot;¥&quot;\ * &quot;-&quot;_);_(@_)"/>
    <numFmt numFmtId="203" formatCode="_(&quot;¥&quot;\ * #,##0.00_);_(&quot;¥&quot;\ * \(#,##0.00\);_(&quot;¥&quot;\ * &quot;-&quot;??_);_(@_)"/>
    <numFmt numFmtId="204" formatCode="#,##0;[Red]#,##0"/>
    <numFmt numFmtId="205" formatCode="_(&quot;$&quot;* #,##0_);_(&quot;$&quot;* \(#,##0\);_(&quot;$&quot;* &quot;-&quot;_);_(@_)"/>
    <numFmt numFmtId="206" formatCode="_(&quot;$&quot;* #,##0.00_);_(&quot;$&quot;* \(#,##0.00\);_(&quot;$&quot;* &quot;-&quot;??_);_(@_)"/>
    <numFmt numFmtId="207" formatCode="_(&quot;$&quot;* #,##0.0_);_(&quot;$&quot;* \(#,##0.0\);_(&quot;$&quot;* &quot;-&quot;??_);_(@_)"/>
    <numFmt numFmtId="208" formatCode="_(&quot;$&quot;* #,##0_);_(&quot;$&quot;* \(#,##0\);_(&quot;$&quot;* &quot;-&quot;??_);_(@_)"/>
    <numFmt numFmtId="209" formatCode="mm/dd/yy_)"/>
    <numFmt numFmtId="210" formatCode="mmm\ dd\,\ yy"/>
    <numFmt numFmtId="211" formatCode="#,##0.0"/>
    <numFmt numFmtId="212" formatCode="mmm/yyyy;_-\ &quot;N/A&quot;_-;_-\ &quot;-&quot;_-"/>
    <numFmt numFmtId="213" formatCode="mmm/dd/yyyy;_-\ &quot;N/A&quot;_-;_-\ &quot;-&quot;_-"/>
    <numFmt numFmtId="214" formatCode="_-#,##0_-;\(#,##0\);_-\ \ &quot;-&quot;_-;_-@_-"/>
    <numFmt numFmtId="215" formatCode="_-#,##0.00_-;\(#,##0.00\);_-\ \ &quot;-&quot;_-;_-@_-"/>
    <numFmt numFmtId="216" formatCode="_-#,##0%_-;\(#,##0%\);_-\ &quot;-&quot;_-"/>
    <numFmt numFmtId="217" formatCode="_-#,###,_-;\(#,###,\);_-\ \ &quot;-&quot;_-;_-@_-"/>
    <numFmt numFmtId="218" formatCode="_-#,###.00,_-;\(#,###.00,\);_-\ \ &quot;-&quot;_-;_-@_-"/>
    <numFmt numFmtId="219" formatCode="_([$€-2]* #,##0.00_);_([$€-2]* \(#,##0.00\);_([$€-2]* &quot;-&quot;??_)"/>
    <numFmt numFmtId="220" formatCode="_-* #,##0_-;\-* #,##0_-;_-* &quot;-&quot;??_-;_-@_-"/>
    <numFmt numFmtId="221" formatCode="#,##0\ &quot; &quot;;\(#,##0\)\ ;&quot;—&quot;&quot; &quot;&quot; &quot;&quot; &quot;&quot; &quot;"/>
    <numFmt numFmtId="222" formatCode="_-#0&quot;.&quot;0000_-;\(#0&quot;.&quot;0000\);_-\ \ &quot;-&quot;_-;_-@_-"/>
    <numFmt numFmtId="223" formatCode="_-#0&quot;.&quot;0,_-;\(#0&quot;.&quot;0,\);_-\ \ &quot;-&quot;_-;_-@_-"/>
    <numFmt numFmtId="224" formatCode="&quot;$&quot;#,##0;\-&quot;$&quot;#,##0"/>
    <numFmt numFmtId="225" formatCode="#,##0.00&quot;¥&quot;;\-#,##0.00&quot;¥&quot;"/>
    <numFmt numFmtId="226" formatCode="#,##0.00&quot;¥&quot;;[Red]\-#,##0.00&quot;¥&quot;"/>
    <numFmt numFmtId="227" formatCode="_-* #,##0&quot;¥&quot;_-;\-* #,##0&quot;¥&quot;_-;_-* &quot;-&quot;&quot;¥&quot;_-;_-@_-"/>
    <numFmt numFmtId="228" formatCode="_-* #,##0.00&quot;¥&quot;_-;\-* #,##0.00&quot;¥&quot;_-;_-* &quot;-&quot;??&quot;¥&quot;_-;_-@_-"/>
    <numFmt numFmtId="229" formatCode="0.000%"/>
    <numFmt numFmtId="230" formatCode="&quot;\&quot;#,##0;[Red]&quot;\&quot;&quot;\&quot;&quot;\&quot;&quot;\&quot;&quot;\&quot;&quot;\&quot;&quot;\&quot;\-#,##0"/>
  </numFmts>
  <fonts count="76">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
      <b/>
      <sz val="9"/>
      <name val="宋体"/>
      <family val="0"/>
    </font>
    <font>
      <b/>
      <sz val="9"/>
      <name val="Arial"/>
      <family val="2"/>
    </font>
    <font>
      <sz val="11"/>
      <name val="ＭＳ Ｐゴシック"/>
      <family val="2"/>
    </font>
    <font>
      <sz val="12"/>
      <name val="???"/>
      <family val="1"/>
    </font>
    <font>
      <sz val="10"/>
      <name val="Arial"/>
      <family val="2"/>
    </font>
    <font>
      <sz val="10"/>
      <name val="Times New Roman"/>
      <family val="1"/>
    </font>
    <font>
      <sz val="12"/>
      <name val="Times New Roman"/>
      <family val="1"/>
    </font>
    <font>
      <u val="singleAccounting"/>
      <vertAlign val="subscript"/>
      <sz val="10"/>
      <name val="Times New Roman"/>
      <family val="1"/>
    </font>
    <font>
      <i/>
      <sz val="9"/>
      <name val="Times New Roman"/>
      <family val="1"/>
    </font>
    <font>
      <sz val="8"/>
      <name val="Times New Roman"/>
      <family val="1"/>
    </font>
    <font>
      <b/>
      <sz val="10"/>
      <name val="Helv"/>
      <family val="2"/>
    </font>
    <font>
      <i/>
      <sz val="10"/>
      <color indexed="8"/>
      <name val="宋体"/>
      <family val="0"/>
    </font>
    <font>
      <i/>
      <sz val="12"/>
      <name val="Times New Roman"/>
      <family val="1"/>
    </font>
    <font>
      <b/>
      <sz val="8"/>
      <name val="Arial"/>
      <family val="2"/>
    </font>
    <font>
      <sz val="10"/>
      <name val="MS Serif"/>
      <family val="1"/>
    </font>
    <font>
      <sz val="10"/>
      <name val="Courier"/>
      <family val="3"/>
    </font>
    <font>
      <sz val="20"/>
      <name val="Letter Gothic (W1)"/>
      <family val="1"/>
    </font>
    <font>
      <sz val="10"/>
      <name val="MS Sans Serif"/>
      <family val="2"/>
    </font>
    <font>
      <sz val="10"/>
      <color indexed="16"/>
      <name val="MS Serif"/>
      <family val="1"/>
    </font>
    <font>
      <sz val="8"/>
      <name val="Arial"/>
      <family val="2"/>
    </font>
    <font>
      <sz val="11"/>
      <name val="Times New Roman"/>
      <family val="1"/>
    </font>
    <font>
      <b/>
      <sz val="12"/>
      <name val="Helv"/>
      <family val="2"/>
    </font>
    <font>
      <b/>
      <sz val="12"/>
      <name val="Arial"/>
      <family val="2"/>
    </font>
    <font>
      <sz val="18"/>
      <name val="Times New Roman"/>
      <family val="1"/>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
      <b/>
      <sz val="10"/>
      <name val="MS Sans Serif"/>
      <family val="2"/>
    </font>
    <font>
      <sz val="10"/>
      <name val="宋体"/>
      <family val="0"/>
    </font>
    <font>
      <sz val="11"/>
      <color indexed="17"/>
      <name val="宋体"/>
      <family val="0"/>
    </font>
    <font>
      <sz val="12"/>
      <name val="바탕체"/>
      <family val="3"/>
    </font>
    <font>
      <sz val="11"/>
      <name val="蹈框"/>
      <family val="0"/>
    </font>
    <font>
      <sz val="10"/>
      <color indexed="8"/>
      <name val="黑体"/>
      <family val="3"/>
    </font>
    <font>
      <sz val="9"/>
      <color indexed="8"/>
      <name val="黑体"/>
      <family val="3"/>
    </font>
    <font>
      <sz val="11"/>
      <color indexed="8"/>
      <name val="黑体"/>
      <family val="3"/>
    </font>
    <font>
      <sz val="12"/>
      <color indexed="8"/>
      <name val="黑体"/>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4">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5" fillId="0" borderId="0">
      <alignment/>
      <protection/>
    </xf>
    <xf numFmtId="49" fontId="37" fillId="0" borderId="0" applyProtection="0">
      <alignment horizontal="left"/>
    </xf>
    <xf numFmtId="0" fontId="36" fillId="0" borderId="0">
      <alignment/>
      <protection locked="0"/>
    </xf>
    <xf numFmtId="0" fontId="38" fillId="0" borderId="0">
      <alignment/>
      <protection/>
    </xf>
    <xf numFmtId="0" fontId="38"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214" fontId="37" fillId="0" borderId="0" applyFill="0" applyBorder="0" applyProtection="0">
      <alignment horizontal="right"/>
    </xf>
    <xf numFmtId="215" fontId="37" fillId="0" borderId="0" applyFill="0" applyBorder="0" applyProtection="0">
      <alignment horizontal="right"/>
    </xf>
    <xf numFmtId="213" fontId="39" fillId="0" borderId="0" applyFill="0" applyBorder="0" applyProtection="0">
      <alignment horizontal="center"/>
    </xf>
    <xf numFmtId="212" fontId="39" fillId="0" borderId="0" applyFill="0" applyBorder="0" applyProtection="0">
      <alignment horizontal="center"/>
    </xf>
    <xf numFmtId="216" fontId="40" fillId="0" borderId="0" applyFill="0" applyBorder="0" applyProtection="0">
      <alignment horizontal="right"/>
    </xf>
    <xf numFmtId="217" fontId="37" fillId="0" borderId="0" applyFill="0" applyBorder="0" applyProtection="0">
      <alignment horizontal="right"/>
    </xf>
    <xf numFmtId="218" fontId="37" fillId="0" borderId="0" applyFill="0" applyBorder="0" applyProtection="0">
      <alignment horizontal="right"/>
    </xf>
    <xf numFmtId="223" fontId="37" fillId="0" borderId="0" applyFill="0" applyBorder="0" applyProtection="0">
      <alignment horizontal="right"/>
    </xf>
    <xf numFmtId="222" fontId="37" fillId="0" borderId="0" applyFill="0" applyBorder="0" applyProtection="0">
      <alignment horizontal="right"/>
    </xf>
    <xf numFmtId="0" fontId="3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1" fillId="0" borderId="0">
      <alignment horizontal="center" wrapText="1"/>
      <protection locked="0"/>
    </xf>
    <xf numFmtId="220" fontId="38" fillId="0" borderId="0" applyFill="0" applyBorder="0" applyAlignment="0">
      <protection/>
    </xf>
    <xf numFmtId="0" fontId="42" fillId="0" borderId="0">
      <alignment/>
      <protection/>
    </xf>
    <xf numFmtId="0" fontId="6" fillId="0" borderId="0" applyNumberFormat="0" applyFill="0" applyBorder="0" applyAlignment="0" applyProtection="0"/>
    <xf numFmtId="0" fontId="44" fillId="0" borderId="0" applyFill="0" applyBorder="0">
      <alignment horizontal="right"/>
      <protection/>
    </xf>
    <xf numFmtId="0" fontId="38" fillId="0" borderId="0" applyFill="0" applyBorder="0">
      <alignment horizontal="right"/>
      <protection/>
    </xf>
    <xf numFmtId="0" fontId="45" fillId="0" borderId="1">
      <alignment horizontal="center"/>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41" fontId="36" fillId="0" borderId="0" applyFont="0" applyFill="0" applyBorder="0" applyAlignment="0" applyProtection="0"/>
    <xf numFmtId="199" fontId="37" fillId="0" borderId="0" applyFont="0" applyFill="0" applyBorder="0" applyAlignment="0" applyProtection="0"/>
    <xf numFmtId="211" fontId="37" fillId="0" borderId="0">
      <alignment/>
      <protection/>
    </xf>
    <xf numFmtId="0" fontId="46" fillId="0" borderId="0" applyNumberFormat="0" applyAlignment="0">
      <protection/>
    </xf>
    <xf numFmtId="0" fontId="47" fillId="0" borderId="0" applyNumberFormat="0" applyAlignment="0">
      <protection/>
    </xf>
    <xf numFmtId="205" fontId="48" fillId="0" borderId="0" applyFont="0" applyFill="0" applyBorder="0" applyAlignment="0" applyProtection="0"/>
    <xf numFmtId="206" fontId="48" fillId="0" borderId="0" applyFont="0" applyFill="0" applyBorder="0" applyAlignment="0" applyProtection="0"/>
    <xf numFmtId="15" fontId="49" fillId="0" borderId="0">
      <alignment/>
      <protection/>
    </xf>
    <xf numFmtId="0" fontId="50" fillId="0" borderId="0" applyNumberFormat="0" applyAlignment="0">
      <protection/>
    </xf>
    <xf numFmtId="0" fontId="51" fillId="16" borderId="2">
      <alignment/>
      <protection/>
    </xf>
    <xf numFmtId="219" fontId="37" fillId="0" borderId="0" applyFont="0" applyFill="0" applyBorder="0" applyAlignment="0" applyProtection="0"/>
    <xf numFmtId="0" fontId="36" fillId="0" borderId="0">
      <alignment/>
      <protection locked="0"/>
    </xf>
    <xf numFmtId="221" fontId="52" fillId="0" borderId="0">
      <alignment horizontal="right"/>
      <protection/>
    </xf>
    <xf numFmtId="0" fontId="36" fillId="0" borderId="0">
      <alignment/>
      <protection/>
    </xf>
    <xf numFmtId="38" fontId="51" fillId="17" borderId="0" applyNumberFormat="0" applyBorder="0" applyAlignment="0" applyProtection="0"/>
    <xf numFmtId="0" fontId="53" fillId="0" borderId="0">
      <alignment horizontal="left"/>
      <protection/>
    </xf>
    <xf numFmtId="0" fontId="54" fillId="0" borderId="3" applyNumberFormat="0" applyAlignment="0" applyProtection="0"/>
    <xf numFmtId="0" fontId="54" fillId="0" borderId="4">
      <alignment horizontal="left" vertical="center"/>
      <protection/>
    </xf>
    <xf numFmtId="10" fontId="51" fillId="18" borderId="2" applyNumberFormat="0" applyBorder="0" applyAlignment="0" applyProtection="0"/>
    <xf numFmtId="225" fontId="1" fillId="19" borderId="0">
      <alignment/>
      <protection/>
    </xf>
    <xf numFmtId="0" fontId="44" fillId="2" borderId="0" applyNumberFormat="0" applyFont="0" applyBorder="0" applyAlignment="0" applyProtection="0"/>
    <xf numFmtId="38" fontId="55" fillId="0" borderId="0">
      <alignment/>
      <protection/>
    </xf>
    <xf numFmtId="38" fontId="56" fillId="0" borderId="0">
      <alignment/>
      <protection/>
    </xf>
    <xf numFmtId="38" fontId="57" fillId="0" borderId="0">
      <alignment/>
      <protection/>
    </xf>
    <xf numFmtId="38" fontId="44" fillId="0" borderId="0">
      <alignment/>
      <protection/>
    </xf>
    <xf numFmtId="0" fontId="52" fillId="0" borderId="0">
      <alignment/>
      <protection/>
    </xf>
    <xf numFmtId="0" fontId="52" fillId="0" borderId="0">
      <alignment/>
      <protection/>
    </xf>
    <xf numFmtId="0" fontId="38" fillId="0" borderId="0" applyFont="0" applyFill="0">
      <alignment horizontal="fill"/>
      <protection/>
    </xf>
    <xf numFmtId="225" fontId="1" fillId="20" borderId="0">
      <alignment/>
      <protection/>
    </xf>
    <xf numFmtId="228" fontId="1" fillId="0" borderId="0" applyFont="0" applyFill="0" applyBorder="0" applyAlignment="0" applyProtection="0"/>
    <xf numFmtId="229" fontId="1" fillId="0" borderId="0" applyFont="0" applyFill="0" applyBorder="0" applyAlignment="0" applyProtection="0"/>
    <xf numFmtId="0" fontId="58" fillId="0" borderId="5">
      <alignment/>
      <protection/>
    </xf>
    <xf numFmtId="227" fontId="1" fillId="0" borderId="0" applyFont="0" applyFill="0" applyBorder="0" applyAlignment="0" applyProtection="0"/>
    <xf numFmtId="181" fontId="1" fillId="0" borderId="0" applyFont="0" applyFill="0" applyBorder="0" applyAlignment="0" applyProtection="0"/>
    <xf numFmtId="0" fontId="37" fillId="0" borderId="0">
      <alignment/>
      <protection/>
    </xf>
    <xf numFmtId="37" fontId="59" fillId="0" borderId="0">
      <alignment/>
      <protection/>
    </xf>
    <xf numFmtId="39" fontId="1" fillId="0" borderId="0">
      <alignment/>
      <protection/>
    </xf>
    <xf numFmtId="0" fontId="37" fillId="0" borderId="0">
      <alignment/>
      <protection/>
    </xf>
    <xf numFmtId="0" fontId="60" fillId="0" borderId="0">
      <alignment/>
      <protection/>
    </xf>
    <xf numFmtId="199" fontId="36" fillId="0" borderId="0" applyFont="0" applyFill="0" applyBorder="0" applyAlignment="0" applyProtection="0"/>
    <xf numFmtId="197" fontId="36" fillId="0" borderId="0" applyFont="0" applyFill="0" applyBorder="0" applyAlignment="0" applyProtection="0"/>
    <xf numFmtId="14" fontId="41" fillId="0" borderId="0">
      <alignment horizontal="center" wrapText="1"/>
      <protection locked="0"/>
    </xf>
    <xf numFmtId="10" fontId="36" fillId="0" borderId="0" applyFont="0" applyFill="0" applyBorder="0" applyAlignment="0" applyProtection="0"/>
    <xf numFmtId="9" fontId="37" fillId="0" borderId="0" applyFont="0" applyFill="0" applyBorder="0" applyAlignment="0" applyProtection="0"/>
    <xf numFmtId="0" fontId="51" fillId="17" borderId="2">
      <alignment/>
      <protection/>
    </xf>
    <xf numFmtId="224" fontId="61" fillId="0" borderId="0">
      <alignment/>
      <protection/>
    </xf>
    <xf numFmtId="0" fontId="49" fillId="0" borderId="0" applyNumberFormat="0" applyFont="0" applyFill="0" applyBorder="0" applyAlignment="0" applyProtection="0"/>
    <xf numFmtId="226" fontId="1" fillId="0" borderId="0" applyNumberFormat="0" applyFill="0" applyBorder="0" applyAlignment="0" applyProtection="0"/>
    <xf numFmtId="0" fontId="6" fillId="0" borderId="0" applyNumberFormat="0" applyFill="0" applyBorder="0" applyAlignment="0" applyProtection="0"/>
    <xf numFmtId="0" fontId="62" fillId="21" borderId="0" applyNumberFormat="0">
      <alignment/>
      <protection/>
    </xf>
    <xf numFmtId="0" fontId="63" fillId="0" borderId="2">
      <alignment horizontal="center"/>
      <protection/>
    </xf>
    <xf numFmtId="0" fontId="63" fillId="0" borderId="0">
      <alignment horizontal="center" vertical="center"/>
      <protection/>
    </xf>
    <xf numFmtId="0" fontId="64" fillId="22" borderId="0" applyNumberFormat="0" applyFill="0">
      <alignment horizontal="left" vertical="center"/>
      <protection/>
    </xf>
    <xf numFmtId="0" fontId="58" fillId="0" borderId="0">
      <alignment/>
      <protection/>
    </xf>
    <xf numFmtId="40" fontId="65" fillId="0" borderId="0" applyBorder="0">
      <alignment horizontal="right"/>
      <protection/>
    </xf>
    <xf numFmtId="9" fontId="0"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66" fillId="3" borderId="0" applyNumberFormat="0" applyBorder="0" applyAlignment="0" applyProtection="0"/>
    <xf numFmtId="0" fontId="1" fillId="0" borderId="0">
      <alignment/>
      <protection/>
    </xf>
    <xf numFmtId="0" fontId="12"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Alignment="0">
      <protection/>
    </xf>
    <xf numFmtId="0" fontId="13" fillId="4" borderId="0" applyNumberFormat="0" applyBorder="0" applyAlignment="0" applyProtection="0"/>
    <xf numFmtId="0" fontId="13" fillId="4" borderId="0" applyNumberFormat="0" applyBorder="0" applyAlignment="0" applyProtection="0"/>
    <xf numFmtId="0" fontId="69" fillId="4" borderId="0" applyNumberFormat="0" applyBorder="0" applyAlignment="0" applyProtection="0"/>
    <xf numFmtId="0" fontId="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7" borderId="10" applyNumberFormat="0" applyAlignment="0" applyProtection="0"/>
    <xf numFmtId="0" fontId="15" fillId="23"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2" applyNumberFormat="0" applyFill="0" applyAlignment="0" applyProtection="0"/>
    <xf numFmtId="208" fontId="1" fillId="0" borderId="0" applyFont="0" applyFill="0" applyBorder="0" applyAlignment="0" applyProtection="0"/>
    <xf numFmtId="210" fontId="1" fillId="0" borderId="0" applyFont="0" applyFill="0" applyBorder="0" applyAlignment="0" applyProtection="0"/>
    <xf numFmtId="207" fontId="1" fillId="0" borderId="0" applyFont="0" applyFill="0" applyBorder="0" applyAlignment="0" applyProtection="0"/>
    <xf numFmtId="209" fontId="1" fillId="0" borderId="0" applyFont="0" applyFill="0" applyBorder="0" applyAlignment="0" applyProtection="0"/>
    <xf numFmtId="0" fontId="37" fillId="0" borderId="0">
      <alignment/>
      <protection/>
    </xf>
    <xf numFmtId="41" fontId="37" fillId="0" borderId="0" applyFont="0" applyFill="0" applyBorder="0" applyAlignment="0" applyProtection="0"/>
    <xf numFmtId="43" fontId="37"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0">
      <alignment/>
      <protection/>
    </xf>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19" fillId="28" borderId="0" applyNumberFormat="0" applyBorder="0" applyAlignment="0" applyProtection="0"/>
    <xf numFmtId="0" fontId="20" fillId="17" borderId="13" applyNumberFormat="0" applyAlignment="0" applyProtection="0"/>
    <xf numFmtId="0" fontId="21" fillId="7" borderId="10" applyNumberFormat="0" applyAlignment="0" applyProtection="0"/>
    <xf numFmtId="0" fontId="36" fillId="0" borderId="0">
      <alignment/>
      <protection/>
    </xf>
    <xf numFmtId="0" fontId="22" fillId="0" borderId="0" applyNumberFormat="0" applyFill="0" applyBorder="0" applyAlignment="0" applyProtection="0"/>
    <xf numFmtId="0" fontId="0" fillId="29" borderId="14" applyNumberFormat="0" applyFont="0" applyAlignment="0" applyProtection="0"/>
    <xf numFmtId="199" fontId="36" fillId="0" borderId="2" applyNumberFormat="0">
      <alignment/>
      <protection/>
    </xf>
    <xf numFmtId="38" fontId="34" fillId="0" borderId="0" applyFont="0" applyFill="0" applyBorder="0" applyAlignment="0" applyProtection="0"/>
    <xf numFmtId="4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70" fillId="0" borderId="0">
      <alignment/>
      <protection/>
    </xf>
  </cellStyleXfs>
  <cellXfs count="80">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18" borderId="0" xfId="0" applyFill="1" applyAlignment="1">
      <alignment/>
    </xf>
    <xf numFmtId="0" fontId="24" fillId="18" borderId="0" xfId="0" applyNumberFormat="1" applyFont="1" applyFill="1" applyAlignment="1" applyProtection="1">
      <alignment horizontal="right" vertical="center" wrapText="1"/>
      <protection/>
    </xf>
    <xf numFmtId="0" fontId="24" fillId="18" borderId="15" xfId="0" applyNumberFormat="1" applyFont="1" applyFill="1" applyBorder="1" applyAlignment="1" applyProtection="1">
      <alignment horizontal="center" vertical="center" wrapText="1"/>
      <protection/>
    </xf>
    <xf numFmtId="176" fontId="24" fillId="18" borderId="0" xfId="0" applyNumberFormat="1" applyFont="1" applyFill="1" applyBorder="1" applyAlignment="1" applyProtection="1">
      <alignment vertical="center" wrapText="1"/>
      <protection/>
    </xf>
    <xf numFmtId="0" fontId="25" fillId="18" borderId="0" xfId="0" applyNumberFormat="1" applyFont="1" applyFill="1" applyAlignment="1" applyProtection="1">
      <alignment horizontal="right" vertical="center" wrapText="1"/>
      <protection/>
    </xf>
    <xf numFmtId="0" fontId="0" fillId="0" borderId="0" xfId="0" applyFont="1" applyAlignment="1">
      <alignment/>
    </xf>
    <xf numFmtId="0" fontId="26" fillId="18" borderId="0" xfId="0" applyNumberFormat="1" applyFont="1" applyFill="1" applyAlignment="1" applyProtection="1">
      <alignment horizontal="center" vertical="center" wrapText="1"/>
      <protection/>
    </xf>
    <xf numFmtId="0" fontId="0" fillId="18" borderId="15" xfId="0" applyFill="1" applyBorder="1" applyAlignment="1">
      <alignment horizontal="center"/>
    </xf>
    <xf numFmtId="0" fontId="0" fillId="18" borderId="15" xfId="0" applyFill="1" applyBorder="1" applyAlignment="1">
      <alignment/>
    </xf>
    <xf numFmtId="176"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5" fillId="0" borderId="2" xfId="0"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0" fillId="18" borderId="0" xfId="0" applyFill="1" applyBorder="1" applyAlignment="1">
      <alignment/>
    </xf>
    <xf numFmtId="0" fontId="0" fillId="0" borderId="2" xfId="0" applyBorder="1" applyAlignment="1">
      <alignment/>
    </xf>
    <xf numFmtId="0" fontId="72" fillId="0" borderId="0" xfId="0" applyFont="1" applyAlignment="1">
      <alignment/>
    </xf>
    <xf numFmtId="0" fontId="73" fillId="0" borderId="2" xfId="0" applyFont="1" applyFill="1" applyBorder="1" applyAlignment="1">
      <alignment horizontal="center" vertical="center" wrapText="1"/>
    </xf>
    <xf numFmtId="0" fontId="74" fillId="0" borderId="2" xfId="0" applyFont="1" applyBorder="1" applyAlignment="1">
      <alignment horizontal="center" vertical="center" wrapText="1"/>
    </xf>
    <xf numFmtId="0" fontId="72" fillId="0" borderId="0" xfId="0" applyFont="1" applyAlignment="1">
      <alignment horizontal="center" wrapText="1"/>
    </xf>
    <xf numFmtId="0" fontId="27" fillId="18" borderId="0" xfId="0" applyNumberFormat="1" applyFont="1" applyFill="1" applyAlignment="1" applyProtection="1">
      <alignment horizontal="center" vertical="center" wrapText="1"/>
      <protection/>
    </xf>
    <xf numFmtId="176" fontId="28"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0" xfId="0" applyFill="1" applyAlignment="1">
      <alignment/>
    </xf>
    <xf numFmtId="0" fontId="72" fillId="0" borderId="0" xfId="0" applyFont="1" applyFill="1" applyAlignment="1">
      <alignment/>
    </xf>
    <xf numFmtId="176" fontId="28" fillId="0" borderId="16" xfId="0" applyNumberFormat="1" applyFont="1" applyFill="1" applyBorder="1" applyAlignment="1">
      <alignment horizontal="center" vertical="center" wrapText="1"/>
    </xf>
    <xf numFmtId="0" fontId="28" fillId="0" borderId="2" xfId="0" applyFont="1" applyFill="1" applyBorder="1" applyAlignment="1">
      <alignment/>
    </xf>
    <xf numFmtId="176" fontId="28" fillId="0" borderId="17" xfId="0" applyNumberFormat="1" applyFont="1" applyFill="1" applyBorder="1" applyAlignment="1">
      <alignment horizontal="center" vertical="center" wrapText="1"/>
    </xf>
    <xf numFmtId="0" fontId="31" fillId="18" borderId="0" xfId="0" applyNumberFormat="1" applyFont="1" applyFill="1" applyAlignment="1" applyProtection="1">
      <alignment horizontal="center" vertical="center"/>
      <protection/>
    </xf>
    <xf numFmtId="0" fontId="28" fillId="0" borderId="0" xfId="0" applyFont="1" applyFill="1" applyAlignment="1">
      <alignment/>
    </xf>
    <xf numFmtId="0" fontId="0" fillId="18" borderId="0" xfId="0" applyFill="1" applyAlignment="1">
      <alignment horizontal="center"/>
    </xf>
    <xf numFmtId="0" fontId="0" fillId="0" borderId="2" xfId="0" applyFill="1" applyBorder="1" applyAlignment="1">
      <alignment horizontal="center"/>
    </xf>
    <xf numFmtId="0" fontId="72" fillId="0" borderId="2" xfId="0" applyFont="1" applyFill="1" applyBorder="1" applyAlignment="1">
      <alignment horizontal="center"/>
    </xf>
    <xf numFmtId="0" fontId="72" fillId="0" borderId="2" xfId="0" applyFont="1" applyBorder="1" applyAlignment="1">
      <alignment horizontal="center"/>
    </xf>
    <xf numFmtId="0" fontId="72" fillId="0" borderId="0" xfId="0" applyFont="1" applyAlignment="1">
      <alignment horizontal="center"/>
    </xf>
    <xf numFmtId="0" fontId="0" fillId="0" borderId="0" xfId="0" applyAlignment="1">
      <alignment horizontal="center"/>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0" fontId="0" fillId="0" borderId="0" xfId="0" applyFont="1" applyAlignment="1">
      <alignment/>
    </xf>
    <xf numFmtId="0" fontId="3" fillId="0" borderId="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5" fillId="0" borderId="0" xfId="0" applyFont="1" applyAlignment="1">
      <alignment horizontal="center" wrapText="1"/>
    </xf>
    <xf numFmtId="0" fontId="75" fillId="0" borderId="0" xfId="0" applyFont="1" applyAlignment="1">
      <alignment horizontal="center"/>
    </xf>
    <xf numFmtId="0" fontId="2" fillId="0" borderId="2" xfId="0" applyNumberFormat="1" applyFont="1" applyFill="1" applyBorder="1" applyAlignment="1" applyProtection="1">
      <alignment horizontal="center" vertical="center" wrapText="1"/>
      <protection/>
    </xf>
    <xf numFmtId="0" fontId="26" fillId="18" borderId="0" xfId="0" applyNumberFormat="1" applyFont="1" applyFill="1" applyBorder="1" applyAlignment="1" applyProtection="1">
      <alignment horizontal="center" vertical="center" wrapText="1"/>
      <protection/>
    </xf>
    <xf numFmtId="0" fontId="26" fillId="18" borderId="0" xfId="0" applyNumberFormat="1" applyFont="1" applyFill="1" applyAlignment="1" applyProtection="1">
      <alignment horizontal="center" vertical="center" wrapText="1"/>
      <protection/>
    </xf>
    <xf numFmtId="0" fontId="29" fillId="0" borderId="2" xfId="0" applyFont="1" applyBorder="1" applyAlignment="1">
      <alignment horizontal="center" vertical="center"/>
    </xf>
    <xf numFmtId="0" fontId="3" fillId="0" borderId="2" xfId="0" applyNumberFormat="1" applyFont="1" applyFill="1" applyBorder="1" applyAlignment="1" applyProtection="1">
      <alignment horizontal="center" vertical="center" textRotation="255" wrapText="1"/>
      <protection/>
    </xf>
    <xf numFmtId="0" fontId="74" fillId="0" borderId="0" xfId="0" applyFont="1" applyBorder="1" applyAlignment="1">
      <alignment horizontal="left" wrapText="1"/>
    </xf>
    <xf numFmtId="0" fontId="29" fillId="0" borderId="2" xfId="0" applyFont="1" applyBorder="1" applyAlignment="1">
      <alignment horizontal="center"/>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74" fillId="0" borderId="21" xfId="0" applyFont="1" applyBorder="1" applyAlignment="1">
      <alignment horizontal="left" wrapText="1"/>
    </xf>
    <xf numFmtId="0" fontId="2" fillId="0" borderId="1"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5"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5" xfId="0" applyFont="1" applyBorder="1" applyAlignment="1">
      <alignment horizontal="center" vertical="center" wrapText="1"/>
    </xf>
    <xf numFmtId="0" fontId="2" fillId="0" borderId="20"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3" fillId="0" borderId="2" xfId="0" applyFont="1" applyBorder="1" applyAlignment="1">
      <alignment horizontal="center"/>
    </xf>
  </cellXfs>
  <cellStyles count="19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zoomScalePageLayoutView="0" workbookViewId="0" topLeftCell="A1">
      <pane ySplit="9" topLeftCell="A10" activePane="bottomLeft" state="frozen"/>
      <selection pane="topLeft" activeCell="A1" sqref="A1"/>
      <selection pane="bottomLeft" activeCell="B15" sqref="B15:BC15"/>
    </sheetView>
  </sheetViews>
  <sheetFormatPr defaultColWidth="9.140625" defaultRowHeight="12"/>
  <cols>
    <col min="1" max="1" width="6.140625" style="39" customWidth="1"/>
    <col min="2" max="2" width="17.8515625" style="3" customWidth="1"/>
    <col min="3" max="3" width="12.57421875" style="1" customWidth="1"/>
    <col min="4" max="4" width="11.140625" style="1" customWidth="1"/>
    <col min="5" max="5" width="8.8515625" style="1" customWidth="1"/>
    <col min="6" max="6" width="7.421875" style="1" customWidth="1"/>
    <col min="7" max="7" width="6.421875" style="1" customWidth="1"/>
    <col min="8" max="9" width="3.57421875" style="1" customWidth="1"/>
    <col min="10" max="10" width="3.8515625" style="1" customWidth="1"/>
    <col min="11" max="11" width="9.00390625" style="1" customWidth="1"/>
    <col min="12" max="12" width="9.28125" style="1" customWidth="1"/>
    <col min="13" max="13" width="8.140625" style="1" customWidth="1"/>
    <col min="14" max="14" width="7.8515625" style="1" customWidth="1"/>
    <col min="15" max="15" width="8.7109375" style="9" customWidth="1"/>
    <col min="16" max="16" width="7.00390625" style="9" customWidth="1"/>
    <col min="17" max="17" width="6.140625" style="9" customWidth="1"/>
    <col min="18" max="18" width="4.57421875" style="9" customWidth="1"/>
    <col min="19" max="19" width="8.140625" style="9" customWidth="1"/>
    <col min="20" max="20" width="7.00390625" style="9" customWidth="1"/>
    <col min="21" max="22" width="10.421875" style="1" customWidth="1"/>
    <col min="23" max="23" width="4.28125" style="1" customWidth="1"/>
    <col min="24" max="24" width="4.7109375" style="1" customWidth="1"/>
    <col min="25" max="25" width="3.7109375" style="1" customWidth="1"/>
    <col min="26" max="26" width="8.140625" style="1" customWidth="1"/>
    <col min="27" max="27" width="6.8515625" style="1" customWidth="1"/>
    <col min="28" max="28" width="5.421875" style="1" customWidth="1"/>
    <col min="29" max="29" width="3.7109375" style="1" customWidth="1"/>
    <col min="30" max="30" width="10.00390625" style="1" customWidth="1"/>
    <col min="31" max="32" width="5.421875" style="1" customWidth="1"/>
    <col min="33" max="33" width="5.28125" style="1" customWidth="1"/>
    <col min="34" max="34" width="9.00390625" style="1" customWidth="1"/>
    <col min="35" max="35" width="8.140625" style="1" customWidth="1"/>
    <col min="36" max="36" width="7.7109375" style="1" customWidth="1"/>
    <col min="37" max="37" width="7.421875" style="1" customWidth="1"/>
    <col min="38" max="38" width="6.8515625" style="1" customWidth="1"/>
    <col min="39" max="39" width="9.140625" style="1" customWidth="1"/>
    <col min="40" max="40" width="8.140625" style="1" customWidth="1"/>
    <col min="41" max="41" width="8.00390625" style="1" customWidth="1"/>
    <col min="42" max="42" width="14.00390625" style="1" customWidth="1"/>
    <col min="43" max="44" width="8.57421875" style="1" customWidth="1"/>
    <col min="45" max="45" width="7.00390625" style="1" customWidth="1"/>
    <col min="46" max="46" width="8.00390625" style="1" customWidth="1"/>
    <col min="47" max="47" width="6.140625" style="1" customWidth="1"/>
    <col min="48" max="48" width="5.140625" style="1" customWidth="1"/>
    <col min="49" max="49" width="5.28125" style="1" customWidth="1"/>
    <col min="50" max="50" width="5.00390625" style="1" customWidth="1"/>
    <col min="51" max="51" width="7.28125" style="1" customWidth="1"/>
    <col min="52" max="52" width="7.140625" style="1" customWidth="1"/>
    <col min="53" max="53" width="7.57421875" style="1" customWidth="1"/>
    <col min="54" max="54" width="7.8515625" style="1" customWidth="1"/>
    <col min="55" max="55" width="3.140625" style="1" customWidth="1"/>
    <col min="56" max="56" width="8.421875" style="1" customWidth="1"/>
    <col min="57" max="57" width="9.140625" style="1" bestFit="1" customWidth="1"/>
    <col min="58" max="16384" width="9.140625" style="1" customWidth="1"/>
  </cols>
  <sheetData>
    <row r="1" spans="1:46" s="4" customFormat="1" ht="12" customHeight="1">
      <c r="A1" s="34"/>
      <c r="B1" s="24" t="s">
        <v>20</v>
      </c>
      <c r="C1" s="5"/>
      <c r="D1" s="5"/>
      <c r="E1" s="5"/>
      <c r="F1" s="5"/>
      <c r="G1" s="5"/>
      <c r="H1" s="5"/>
      <c r="I1" s="5"/>
      <c r="J1" s="5"/>
      <c r="K1" s="5"/>
      <c r="L1" s="5"/>
      <c r="M1" s="5"/>
      <c r="N1" s="5"/>
      <c r="O1" s="8"/>
      <c r="P1" s="8"/>
      <c r="Q1" s="8"/>
      <c r="R1" s="8"/>
      <c r="S1" s="8"/>
      <c r="T1" s="8"/>
      <c r="W1" s="5"/>
      <c r="X1" s="5"/>
      <c r="Y1" s="5"/>
      <c r="Z1" s="5"/>
      <c r="AS1" s="5"/>
      <c r="AT1" s="5"/>
    </row>
    <row r="2" spans="1:56" s="4" customFormat="1" ht="20.25" customHeight="1">
      <c r="A2" s="34"/>
      <c r="B2" s="50" t="s">
        <v>39</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0"/>
      <c r="BD2" s="18"/>
    </row>
    <row r="3" spans="1:56" s="4" customFormat="1" ht="1.5" customHeight="1">
      <c r="A3" s="34"/>
      <c r="B3" s="50"/>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0"/>
      <c r="BD3" s="18"/>
    </row>
    <row r="4" spans="1:56" s="4" customFormat="1" ht="12" customHeight="1" hidden="1">
      <c r="A4" s="34"/>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18"/>
    </row>
    <row r="5" spans="1:55" s="2" customFormat="1" ht="17.25" customHeight="1">
      <c r="A5" s="55" t="s">
        <v>18</v>
      </c>
      <c r="B5" s="46" t="s">
        <v>0</v>
      </c>
      <c r="C5" s="46" t="s">
        <v>27</v>
      </c>
      <c r="D5" s="46"/>
      <c r="E5" s="46"/>
      <c r="F5" s="46"/>
      <c r="G5" s="46"/>
      <c r="H5" s="46"/>
      <c r="I5" s="46"/>
      <c r="J5" s="46"/>
      <c r="K5" s="46"/>
      <c r="L5" s="46"/>
      <c r="M5" s="46"/>
      <c r="N5" s="46"/>
      <c r="O5" s="49" t="s">
        <v>28</v>
      </c>
      <c r="P5" s="49"/>
      <c r="Q5" s="49"/>
      <c r="R5" s="49"/>
      <c r="S5" s="49"/>
      <c r="T5" s="49"/>
      <c r="U5" s="56" t="s">
        <v>40</v>
      </c>
      <c r="V5" s="57"/>
      <c r="W5" s="57"/>
      <c r="X5" s="57"/>
      <c r="Y5" s="57"/>
      <c r="Z5" s="57"/>
      <c r="AA5" s="57"/>
      <c r="AB5" s="57"/>
      <c r="AC5" s="57"/>
      <c r="AD5" s="57"/>
      <c r="AE5" s="57"/>
      <c r="AF5" s="57"/>
      <c r="AG5" s="57"/>
      <c r="AH5" s="57"/>
      <c r="AI5" s="57"/>
      <c r="AJ5" s="57"/>
      <c r="AK5" s="57"/>
      <c r="AL5" s="57"/>
      <c r="AM5" s="57"/>
      <c r="AN5" s="57"/>
      <c r="AO5" s="57"/>
      <c r="AP5" s="58"/>
      <c r="AQ5" s="46" t="s">
        <v>29</v>
      </c>
      <c r="AR5" s="46"/>
      <c r="AS5" s="46"/>
      <c r="AT5" s="46"/>
      <c r="AU5" s="46"/>
      <c r="AV5" s="46"/>
      <c r="AW5" s="46"/>
      <c r="AX5" s="46"/>
      <c r="AY5" s="46"/>
      <c r="AZ5" s="46"/>
      <c r="BA5" s="46"/>
      <c r="BB5" s="46"/>
      <c r="BC5" s="52" t="s">
        <v>1</v>
      </c>
    </row>
    <row r="6" spans="1:55" s="2" customFormat="1" ht="15" customHeight="1">
      <c r="A6" s="55"/>
      <c r="B6" s="46"/>
      <c r="C6" s="46"/>
      <c r="D6" s="46"/>
      <c r="E6" s="46"/>
      <c r="F6" s="46"/>
      <c r="G6" s="46"/>
      <c r="H6" s="46"/>
      <c r="I6" s="46"/>
      <c r="J6" s="46"/>
      <c r="K6" s="46"/>
      <c r="L6" s="46"/>
      <c r="M6" s="46"/>
      <c r="N6" s="46"/>
      <c r="O6" s="49"/>
      <c r="P6" s="49"/>
      <c r="Q6" s="49"/>
      <c r="R6" s="49"/>
      <c r="S6" s="49"/>
      <c r="T6" s="49"/>
      <c r="U6" s="59"/>
      <c r="V6" s="60"/>
      <c r="W6" s="60"/>
      <c r="X6" s="60"/>
      <c r="Y6" s="60"/>
      <c r="Z6" s="60"/>
      <c r="AA6" s="60"/>
      <c r="AB6" s="60"/>
      <c r="AC6" s="60"/>
      <c r="AD6" s="60"/>
      <c r="AE6" s="60"/>
      <c r="AF6" s="60"/>
      <c r="AG6" s="60"/>
      <c r="AH6" s="60"/>
      <c r="AI6" s="60"/>
      <c r="AJ6" s="60"/>
      <c r="AK6" s="60"/>
      <c r="AL6" s="60"/>
      <c r="AM6" s="60"/>
      <c r="AN6" s="60"/>
      <c r="AO6" s="60"/>
      <c r="AP6" s="61"/>
      <c r="AQ6" s="46"/>
      <c r="AR6" s="46"/>
      <c r="AS6" s="46"/>
      <c r="AT6" s="46"/>
      <c r="AU6" s="46"/>
      <c r="AV6" s="46"/>
      <c r="AW6" s="46"/>
      <c r="AX6" s="46"/>
      <c r="AY6" s="46"/>
      <c r="AZ6" s="46"/>
      <c r="BA6" s="46"/>
      <c r="BB6" s="46"/>
      <c r="BC6" s="52"/>
    </row>
    <row r="7" spans="1:55" s="2" customFormat="1" ht="18" customHeight="1">
      <c r="A7" s="55"/>
      <c r="B7" s="46"/>
      <c r="C7" s="46" t="s">
        <v>2</v>
      </c>
      <c r="D7" s="43" t="s">
        <v>8</v>
      </c>
      <c r="E7" s="53" t="s">
        <v>3</v>
      </c>
      <c r="F7" s="43" t="s">
        <v>8</v>
      </c>
      <c r="G7" s="46" t="s">
        <v>4</v>
      </c>
      <c r="H7" s="43" t="s">
        <v>8</v>
      </c>
      <c r="I7" s="46" t="s">
        <v>5</v>
      </c>
      <c r="J7" s="43" t="s">
        <v>8</v>
      </c>
      <c r="K7" s="46" t="s">
        <v>6</v>
      </c>
      <c r="L7" s="43" t="s">
        <v>8</v>
      </c>
      <c r="M7" s="46" t="s">
        <v>23</v>
      </c>
      <c r="N7" s="43" t="s">
        <v>8</v>
      </c>
      <c r="O7" s="49" t="s">
        <v>2</v>
      </c>
      <c r="P7" s="49" t="s">
        <v>3</v>
      </c>
      <c r="Q7" s="49" t="s">
        <v>4</v>
      </c>
      <c r="R7" s="49" t="s">
        <v>5</v>
      </c>
      <c r="S7" s="49" t="s">
        <v>6</v>
      </c>
      <c r="T7" s="49" t="s">
        <v>7</v>
      </c>
      <c r="U7" s="46" t="s">
        <v>2</v>
      </c>
      <c r="V7" s="43" t="s">
        <v>8</v>
      </c>
      <c r="W7" s="53" t="s">
        <v>3</v>
      </c>
      <c r="X7" s="43" t="s">
        <v>8</v>
      </c>
      <c r="Y7" s="43" t="s">
        <v>9</v>
      </c>
      <c r="Z7" s="43" t="s">
        <v>10</v>
      </c>
      <c r="AA7" s="46" t="s">
        <v>25</v>
      </c>
      <c r="AB7" s="43" t="s">
        <v>8</v>
      </c>
      <c r="AC7" s="43" t="s">
        <v>9</v>
      </c>
      <c r="AD7" s="43" t="s">
        <v>10</v>
      </c>
      <c r="AE7" s="46" t="s">
        <v>26</v>
      </c>
      <c r="AF7" s="43" t="s">
        <v>8</v>
      </c>
      <c r="AG7" s="43" t="s">
        <v>9</v>
      </c>
      <c r="AH7" s="43" t="s">
        <v>10</v>
      </c>
      <c r="AI7" s="46" t="s">
        <v>24</v>
      </c>
      <c r="AJ7" s="43" t="s">
        <v>8</v>
      </c>
      <c r="AK7" s="43" t="s">
        <v>9</v>
      </c>
      <c r="AL7" s="43" t="s">
        <v>10</v>
      </c>
      <c r="AM7" s="46" t="s">
        <v>23</v>
      </c>
      <c r="AN7" s="43" t="s">
        <v>8</v>
      </c>
      <c r="AO7" s="43" t="s">
        <v>9</v>
      </c>
      <c r="AP7" s="43" t="s">
        <v>21</v>
      </c>
      <c r="AQ7" s="46" t="s">
        <v>2</v>
      </c>
      <c r="AR7" s="43" t="s">
        <v>8</v>
      </c>
      <c r="AS7" s="53" t="s">
        <v>3</v>
      </c>
      <c r="AT7" s="43" t="s">
        <v>8</v>
      </c>
      <c r="AU7" s="46" t="s">
        <v>4</v>
      </c>
      <c r="AV7" s="43" t="s">
        <v>8</v>
      </c>
      <c r="AW7" s="46" t="s">
        <v>5</v>
      </c>
      <c r="AX7" s="43" t="s">
        <v>8</v>
      </c>
      <c r="AY7" s="46" t="s">
        <v>6</v>
      </c>
      <c r="AZ7" s="43" t="s">
        <v>8</v>
      </c>
      <c r="BA7" s="46" t="s">
        <v>7</v>
      </c>
      <c r="BB7" s="43" t="s">
        <v>8</v>
      </c>
      <c r="BC7" s="52"/>
    </row>
    <row r="8" spans="1:55" s="2" customFormat="1" ht="22.5" customHeight="1">
      <c r="A8" s="55"/>
      <c r="B8" s="46"/>
      <c r="C8" s="46"/>
      <c r="D8" s="44"/>
      <c r="E8" s="53"/>
      <c r="F8" s="44"/>
      <c r="G8" s="46"/>
      <c r="H8" s="44"/>
      <c r="I8" s="46"/>
      <c r="J8" s="44"/>
      <c r="K8" s="46"/>
      <c r="L8" s="44"/>
      <c r="M8" s="46"/>
      <c r="N8" s="44"/>
      <c r="O8" s="49"/>
      <c r="P8" s="49"/>
      <c r="Q8" s="49"/>
      <c r="R8" s="49"/>
      <c r="S8" s="49"/>
      <c r="T8" s="49"/>
      <c r="U8" s="46"/>
      <c r="V8" s="44"/>
      <c r="W8" s="53"/>
      <c r="X8" s="44"/>
      <c r="Y8" s="44"/>
      <c r="Z8" s="44"/>
      <c r="AA8" s="46"/>
      <c r="AB8" s="44"/>
      <c r="AC8" s="44"/>
      <c r="AD8" s="44"/>
      <c r="AE8" s="46"/>
      <c r="AF8" s="44"/>
      <c r="AG8" s="44"/>
      <c r="AH8" s="44"/>
      <c r="AI8" s="46"/>
      <c r="AJ8" s="44"/>
      <c r="AK8" s="44"/>
      <c r="AL8" s="44"/>
      <c r="AM8" s="46"/>
      <c r="AN8" s="44"/>
      <c r="AO8" s="44"/>
      <c r="AP8" s="44"/>
      <c r="AQ8" s="46"/>
      <c r="AR8" s="44"/>
      <c r="AS8" s="53"/>
      <c r="AT8" s="44"/>
      <c r="AU8" s="46"/>
      <c r="AV8" s="44"/>
      <c r="AW8" s="46"/>
      <c r="AX8" s="44"/>
      <c r="AY8" s="46"/>
      <c r="AZ8" s="44"/>
      <c r="BA8" s="46"/>
      <c r="BB8" s="44"/>
      <c r="BC8" s="52"/>
    </row>
    <row r="9" spans="1:55" s="2" customFormat="1" ht="104.25" customHeight="1">
      <c r="A9" s="55"/>
      <c r="B9" s="46"/>
      <c r="C9" s="46"/>
      <c r="D9" s="45"/>
      <c r="E9" s="53"/>
      <c r="F9" s="45"/>
      <c r="G9" s="46"/>
      <c r="H9" s="45"/>
      <c r="I9" s="46"/>
      <c r="J9" s="45"/>
      <c r="K9" s="46"/>
      <c r="L9" s="45"/>
      <c r="M9" s="46"/>
      <c r="N9" s="45"/>
      <c r="O9" s="49"/>
      <c r="P9" s="49"/>
      <c r="Q9" s="49"/>
      <c r="R9" s="49"/>
      <c r="S9" s="49"/>
      <c r="T9" s="49"/>
      <c r="U9" s="46"/>
      <c r="V9" s="45"/>
      <c r="W9" s="53"/>
      <c r="X9" s="45"/>
      <c r="Y9" s="45"/>
      <c r="Z9" s="45"/>
      <c r="AA9" s="46"/>
      <c r="AB9" s="45"/>
      <c r="AC9" s="45"/>
      <c r="AD9" s="45"/>
      <c r="AE9" s="46"/>
      <c r="AF9" s="45"/>
      <c r="AG9" s="45"/>
      <c r="AH9" s="45"/>
      <c r="AI9" s="46"/>
      <c r="AJ9" s="45"/>
      <c r="AK9" s="45"/>
      <c r="AL9" s="45"/>
      <c r="AM9" s="46"/>
      <c r="AN9" s="45"/>
      <c r="AO9" s="45"/>
      <c r="AP9" s="45"/>
      <c r="AQ9" s="46"/>
      <c r="AR9" s="45"/>
      <c r="AS9" s="53"/>
      <c r="AT9" s="45"/>
      <c r="AU9" s="46"/>
      <c r="AV9" s="45"/>
      <c r="AW9" s="46"/>
      <c r="AX9" s="45"/>
      <c r="AY9" s="46"/>
      <c r="AZ9" s="45"/>
      <c r="BA9" s="46"/>
      <c r="BB9" s="45"/>
      <c r="BC9" s="52"/>
    </row>
    <row r="10" spans="1:55" s="27" customFormat="1" ht="30" customHeight="1">
      <c r="A10" s="35">
        <v>1</v>
      </c>
      <c r="B10" s="40" t="s">
        <v>33</v>
      </c>
      <c r="C10" s="41">
        <f aca="true" t="shared" si="0" ref="C10:D12">E10+G10+I10+K10+M10</f>
        <v>16.67</v>
      </c>
      <c r="D10" s="41">
        <f t="shared" si="0"/>
        <v>16.67</v>
      </c>
      <c r="E10" s="41">
        <v>1.57</v>
      </c>
      <c r="F10" s="41">
        <v>1.57</v>
      </c>
      <c r="G10" s="41"/>
      <c r="H10" s="41"/>
      <c r="I10" s="41">
        <v>0</v>
      </c>
      <c r="J10" s="41">
        <v>0</v>
      </c>
      <c r="K10" s="41">
        <v>5</v>
      </c>
      <c r="L10" s="41">
        <v>5</v>
      </c>
      <c r="M10" s="41">
        <v>10.1</v>
      </c>
      <c r="N10" s="41">
        <v>10.1</v>
      </c>
      <c r="O10" s="41">
        <f>P10+Q10+R10+S10+T10</f>
        <v>16.61</v>
      </c>
      <c r="P10" s="41">
        <v>1.56</v>
      </c>
      <c r="Q10" s="41"/>
      <c r="R10" s="41">
        <v>0</v>
      </c>
      <c r="S10" s="41">
        <v>5</v>
      </c>
      <c r="T10" s="41">
        <v>10.05</v>
      </c>
      <c r="U10" s="41">
        <f aca="true" t="shared" si="1" ref="U10:V12">W10+AA10+AE10+AI10+AM10</f>
        <v>5.9</v>
      </c>
      <c r="V10" s="41">
        <f t="shared" si="1"/>
        <v>5.9</v>
      </c>
      <c r="W10" s="25"/>
      <c r="X10" s="25"/>
      <c r="Y10" s="25"/>
      <c r="Z10" s="25" t="e">
        <f>(W10-Y10)/Y10</f>
        <v>#DIV/0!</v>
      </c>
      <c r="AA10" s="25"/>
      <c r="AB10" s="25"/>
      <c r="AC10" s="25"/>
      <c r="AD10" s="25" t="e">
        <f>(AA10-AC10)/AC10</f>
        <v>#DIV/0!</v>
      </c>
      <c r="AE10" s="33">
        <v>0</v>
      </c>
      <c r="AF10" s="25">
        <v>0</v>
      </c>
      <c r="AG10" s="25">
        <v>0</v>
      </c>
      <c r="AH10" s="25" t="e">
        <f>(AE10-AG10)/AG10</f>
        <v>#DIV/0!</v>
      </c>
      <c r="AI10" s="41">
        <v>1.1</v>
      </c>
      <c r="AJ10" s="41">
        <v>1.1</v>
      </c>
      <c r="AK10" s="41">
        <v>3.4</v>
      </c>
      <c r="AL10" s="41">
        <f>(AI10-AK10)/AK10</f>
        <v>-0.676470588235294</v>
      </c>
      <c r="AM10" s="41">
        <v>4.8</v>
      </c>
      <c r="AN10" s="41">
        <v>4.8</v>
      </c>
      <c r="AO10" s="41">
        <v>6.9</v>
      </c>
      <c r="AP10" s="41">
        <f>(AM10-AO10)/AO10</f>
        <v>-0.3043478260869566</v>
      </c>
      <c r="AQ10" s="41">
        <f>AS10+AU10+AW10+AY10+BA10</f>
        <v>16.61</v>
      </c>
      <c r="AR10" s="41">
        <f>AT10+AV10+AX10+AZ10+BB10</f>
        <v>16.61</v>
      </c>
      <c r="AS10" s="41">
        <v>1.56</v>
      </c>
      <c r="AT10" s="41">
        <v>1.56</v>
      </c>
      <c r="AU10" s="41"/>
      <c r="AV10" s="41"/>
      <c r="AW10" s="41"/>
      <c r="AX10" s="41"/>
      <c r="AY10" s="41">
        <v>5</v>
      </c>
      <c r="AZ10" s="41">
        <v>5</v>
      </c>
      <c r="BA10" s="41">
        <v>10.05</v>
      </c>
      <c r="BB10" s="41">
        <v>10.05</v>
      </c>
      <c r="BC10" s="26"/>
    </row>
    <row r="11" spans="1:56" s="27" customFormat="1" ht="30" customHeight="1">
      <c r="A11" s="35"/>
      <c r="B11" s="40"/>
      <c r="C11" s="41">
        <f t="shared" si="0"/>
        <v>0</v>
      </c>
      <c r="D11" s="41">
        <f t="shared" si="0"/>
        <v>0</v>
      </c>
      <c r="E11" s="41"/>
      <c r="F11" s="41"/>
      <c r="G11" s="41"/>
      <c r="H11" s="41"/>
      <c r="I11" s="41"/>
      <c r="J11" s="41"/>
      <c r="K11" s="41"/>
      <c r="L11" s="41"/>
      <c r="M11" s="41"/>
      <c r="N11" s="41"/>
      <c r="O11" s="41"/>
      <c r="P11" s="41"/>
      <c r="Q11" s="41"/>
      <c r="R11" s="41"/>
      <c r="S11" s="41"/>
      <c r="T11" s="41"/>
      <c r="U11" s="41">
        <f t="shared" si="1"/>
        <v>0</v>
      </c>
      <c r="V11" s="41">
        <f t="shared" si="1"/>
        <v>0</v>
      </c>
      <c r="W11" s="25"/>
      <c r="X11" s="25"/>
      <c r="Y11" s="25"/>
      <c r="Z11" s="25"/>
      <c r="AA11" s="25"/>
      <c r="AB11" s="29"/>
      <c r="AC11" s="30"/>
      <c r="AD11" s="25"/>
      <c r="AE11" s="30"/>
      <c r="AF11" s="31"/>
      <c r="AG11" s="25"/>
      <c r="AH11" s="25"/>
      <c r="AI11" s="41"/>
      <c r="AJ11" s="41"/>
      <c r="AK11" s="41"/>
      <c r="AL11" s="41"/>
      <c r="AM11" s="41"/>
      <c r="AN11" s="41"/>
      <c r="AO11" s="41"/>
      <c r="AP11" s="41"/>
      <c r="AQ11" s="41"/>
      <c r="AR11" s="41"/>
      <c r="AS11" s="41"/>
      <c r="AT11" s="41"/>
      <c r="AU11" s="41"/>
      <c r="AV11" s="41"/>
      <c r="AW11" s="41"/>
      <c r="AX11" s="41"/>
      <c r="AY11" s="41"/>
      <c r="AZ11" s="41"/>
      <c r="BA11" s="41"/>
      <c r="BB11" s="41"/>
      <c r="BC11" s="26"/>
      <c r="BD11" s="28"/>
    </row>
    <row r="12" spans="1:56" s="27" customFormat="1" ht="30" customHeight="1">
      <c r="A12" s="36"/>
      <c r="B12" s="40" t="s">
        <v>38</v>
      </c>
      <c r="C12" s="41">
        <f t="shared" si="0"/>
        <v>16.67</v>
      </c>
      <c r="D12" s="41">
        <f t="shared" si="0"/>
        <v>16.67</v>
      </c>
      <c r="E12" s="41">
        <f aca="true" t="shared" si="2" ref="E12:N12">SUM(E10:E10)</f>
        <v>1.57</v>
      </c>
      <c r="F12" s="41">
        <f t="shared" si="2"/>
        <v>1.57</v>
      </c>
      <c r="G12" s="41">
        <f t="shared" si="2"/>
        <v>0</v>
      </c>
      <c r="H12" s="41">
        <f t="shared" si="2"/>
        <v>0</v>
      </c>
      <c r="I12" s="41">
        <f t="shared" si="2"/>
        <v>0</v>
      </c>
      <c r="J12" s="41">
        <f t="shared" si="2"/>
        <v>0</v>
      </c>
      <c r="K12" s="41">
        <f t="shared" si="2"/>
        <v>5</v>
      </c>
      <c r="L12" s="41">
        <f t="shared" si="2"/>
        <v>5</v>
      </c>
      <c r="M12" s="41">
        <f t="shared" si="2"/>
        <v>10.1</v>
      </c>
      <c r="N12" s="41">
        <f t="shared" si="2"/>
        <v>10.1</v>
      </c>
      <c r="O12" s="41">
        <f>P12+Q12+R12+S12+T12</f>
        <v>16.61</v>
      </c>
      <c r="P12" s="41">
        <f>SUM(P10:P10)</f>
        <v>1.56</v>
      </c>
      <c r="Q12" s="41">
        <f>SUM(Q10:Q10)</f>
        <v>0</v>
      </c>
      <c r="R12" s="41">
        <f>SUM(R10:R10)</f>
        <v>0</v>
      </c>
      <c r="S12" s="41">
        <f>SUM(S10:S10)</f>
        <v>5</v>
      </c>
      <c r="T12" s="41">
        <f>SUM(T10:T10)</f>
        <v>10.05</v>
      </c>
      <c r="U12" s="41">
        <f t="shared" si="1"/>
        <v>5.9</v>
      </c>
      <c r="V12" s="41">
        <f t="shared" si="1"/>
        <v>5.9</v>
      </c>
      <c r="W12" s="25">
        <f>SUM(W10:W10)</f>
        <v>0</v>
      </c>
      <c r="X12" s="25">
        <f>SUM(X10:X10)</f>
        <v>0</v>
      </c>
      <c r="Y12" s="25">
        <f>SUM(Y10:Y10)</f>
        <v>0</v>
      </c>
      <c r="Z12" s="25" t="e">
        <f>(W12-Y12)/Y12</f>
        <v>#DIV/0!</v>
      </c>
      <c r="AA12" s="25">
        <f>SUM(AA10:AA10)</f>
        <v>0</v>
      </c>
      <c r="AB12" s="25">
        <f>SUM(AB10:AB10)</f>
        <v>0</v>
      </c>
      <c r="AC12" s="25">
        <f>SUM(AC10:AC10)</f>
        <v>0</v>
      </c>
      <c r="AD12" s="25" t="e">
        <f>(AA12-AC12)/AC12</f>
        <v>#DIV/0!</v>
      </c>
      <c r="AE12" s="25">
        <f>SUM(AE10:AE10)</f>
        <v>0</v>
      </c>
      <c r="AF12" s="25">
        <f>SUM(AF10:AF10)</f>
        <v>0</v>
      </c>
      <c r="AG12" s="25">
        <f>SUM(AG10:AG10)</f>
        <v>0</v>
      </c>
      <c r="AH12" s="25" t="e">
        <f>(AE12-AG12)/AG12</f>
        <v>#DIV/0!</v>
      </c>
      <c r="AI12" s="41">
        <f>SUM(AI10:AI10)</f>
        <v>1.1</v>
      </c>
      <c r="AJ12" s="41">
        <f>SUM(AJ10:AJ10)</f>
        <v>1.1</v>
      </c>
      <c r="AK12" s="41">
        <f>SUM(AK10:AK10)</f>
        <v>3.4</v>
      </c>
      <c r="AL12" s="41">
        <f>(AI12-AK12)/AK12</f>
        <v>-0.676470588235294</v>
      </c>
      <c r="AM12" s="41">
        <f>SUM(AM10:AM10)</f>
        <v>4.8</v>
      </c>
      <c r="AN12" s="41">
        <f>SUM(AN10:AN10)</f>
        <v>4.8</v>
      </c>
      <c r="AO12" s="41">
        <f>SUM(AO10:AO10)</f>
        <v>6.9</v>
      </c>
      <c r="AP12" s="41">
        <f>(AM12-AO12)/AO12</f>
        <v>-0.3043478260869566</v>
      </c>
      <c r="AQ12" s="41">
        <f>AS12+AU12+AW12+AY12+BA12</f>
        <v>16.61</v>
      </c>
      <c r="AR12" s="41">
        <f>AT12+AV12+AX12+AZ12+BB12</f>
        <v>16.61</v>
      </c>
      <c r="AS12" s="41">
        <f aca="true" t="shared" si="3" ref="AS12:BB12">SUM(AS10:AS10)</f>
        <v>1.56</v>
      </c>
      <c r="AT12" s="41">
        <f t="shared" si="3"/>
        <v>1.56</v>
      </c>
      <c r="AU12" s="41">
        <f t="shared" si="3"/>
        <v>0</v>
      </c>
      <c r="AV12" s="41">
        <f t="shared" si="3"/>
        <v>0</v>
      </c>
      <c r="AW12" s="41">
        <f t="shared" si="3"/>
        <v>0</v>
      </c>
      <c r="AX12" s="41">
        <f t="shared" si="3"/>
        <v>0</v>
      </c>
      <c r="AY12" s="41">
        <f t="shared" si="3"/>
        <v>5</v>
      </c>
      <c r="AZ12" s="41">
        <f t="shared" si="3"/>
        <v>5</v>
      </c>
      <c r="BA12" s="41">
        <f t="shared" si="3"/>
        <v>10.05</v>
      </c>
      <c r="BB12" s="41">
        <f t="shared" si="3"/>
        <v>10.05</v>
      </c>
      <c r="BC12" s="26"/>
      <c r="BD12" s="28"/>
    </row>
    <row r="13" spans="1:56" ht="30" customHeight="1">
      <c r="A13" s="37"/>
      <c r="B13" s="21"/>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4"/>
      <c r="BD13" s="20"/>
    </row>
    <row r="14" spans="1:56" ht="19.5" customHeight="1">
      <c r="A14" s="37"/>
      <c r="B14" s="22" t="s">
        <v>11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4"/>
      <c r="BD14" s="20"/>
    </row>
    <row r="15" spans="1:56" ht="56.25" customHeight="1">
      <c r="A15" s="38"/>
      <c r="B15" s="62" t="s">
        <v>12</v>
      </c>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20"/>
    </row>
    <row r="16" spans="1:56" ht="21.75" customHeight="1">
      <c r="A16" s="38"/>
      <c r="B16" s="54" t="s">
        <v>13</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20"/>
    </row>
    <row r="17" spans="1:56" ht="22.5" customHeight="1">
      <c r="A17" s="38"/>
      <c r="B17" s="54" t="s">
        <v>14</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20"/>
    </row>
    <row r="18" spans="1:56" ht="35.25" customHeight="1">
      <c r="A18" s="38"/>
      <c r="B18" s="54" t="s">
        <v>15</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20"/>
    </row>
    <row r="19" spans="1:56" ht="20.25" customHeight="1">
      <c r="A19" s="38"/>
      <c r="B19" s="54" t="s">
        <v>19</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20"/>
    </row>
    <row r="20" spans="1:56" ht="21.75" customHeight="1">
      <c r="A20" s="38"/>
      <c r="B20" s="54" t="s">
        <v>22</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20"/>
    </row>
    <row r="21" spans="1:56" ht="12">
      <c r="A21" s="38"/>
      <c r="B21" s="23"/>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ht="12">
      <c r="A22" s="38"/>
      <c r="B22" s="2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ht="12">
      <c r="A23" s="38"/>
      <c r="B23" s="2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ht="34.5" customHeight="1">
      <c r="A24" s="38"/>
      <c r="C24" s="47" t="s">
        <v>35</v>
      </c>
      <c r="D24" s="47"/>
      <c r="F24" s="20"/>
      <c r="G24" s="20"/>
      <c r="H24" s="20"/>
      <c r="I24" s="20"/>
      <c r="J24" s="20"/>
      <c r="K24" s="20"/>
      <c r="L24" s="20"/>
      <c r="O24" s="20"/>
      <c r="P24" s="20"/>
      <c r="Q24" s="20"/>
      <c r="R24" s="20"/>
      <c r="S24" s="20"/>
      <c r="T24" s="20"/>
      <c r="U24" s="48" t="s">
        <v>36</v>
      </c>
      <c r="V24" s="48"/>
      <c r="W24" s="20"/>
      <c r="X24" s="20"/>
      <c r="Y24" s="20"/>
      <c r="Z24" s="20"/>
      <c r="AA24" s="20"/>
      <c r="AB24" s="20"/>
      <c r="AC24" s="20"/>
      <c r="AD24" s="20"/>
      <c r="AE24" s="20"/>
      <c r="AF24" s="20"/>
      <c r="AG24" s="20"/>
      <c r="AH24" s="20"/>
      <c r="AI24" s="20"/>
      <c r="AJ24" s="20"/>
      <c r="AK24" s="20"/>
      <c r="AL24" s="20"/>
      <c r="AM24" s="48" t="s">
        <v>37</v>
      </c>
      <c r="AN24" s="48"/>
      <c r="AO24" s="20"/>
      <c r="AP24" s="20"/>
      <c r="AQ24" s="20"/>
      <c r="AR24" s="20"/>
      <c r="AS24" s="20"/>
      <c r="AT24" s="20"/>
      <c r="AU24" s="20"/>
      <c r="AV24" s="20"/>
      <c r="AW24" s="20"/>
      <c r="AX24" s="20"/>
      <c r="AY24" s="20"/>
      <c r="AZ24" s="20"/>
      <c r="BA24" s="20"/>
      <c r="BB24" s="20"/>
      <c r="BC24" s="20"/>
      <c r="BD24" s="20"/>
    </row>
    <row r="25" spans="1:56" ht="12">
      <c r="A25" s="38"/>
      <c r="B25" s="23"/>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ht="12">
      <c r="A26" s="38"/>
      <c r="B26" s="23"/>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ht="12">
      <c r="A27" s="38"/>
      <c r="B27" s="23"/>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ht="12">
      <c r="A28" s="38"/>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ht="12">
      <c r="A29" s="38"/>
      <c r="B29" s="23"/>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ht="12">
      <c r="A30" s="38"/>
      <c r="B30" s="23"/>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ht="12">
      <c r="A31" s="38"/>
      <c r="B31" s="2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ht="12">
      <c r="A32" s="38"/>
      <c r="B32" s="2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ht="12">
      <c r="A33" s="38"/>
      <c r="B33" s="2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ht="12">
      <c r="A34" s="38"/>
      <c r="B34" s="23"/>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ht="12">
      <c r="A35" s="38"/>
      <c r="B35" s="23"/>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ht="12">
      <c r="A36" s="38"/>
      <c r="B36" s="23"/>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12">
      <c r="A37" s="38"/>
      <c r="B37" s="23"/>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ht="12">
      <c r="A38" s="38"/>
      <c r="B38" s="23"/>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ht="12">
      <c r="A39" s="38"/>
      <c r="B39" s="23"/>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ht="12">
      <c r="A40" s="38"/>
      <c r="B40" s="2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1:56" ht="12">
      <c r="A41" s="38"/>
      <c r="B41" s="2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ht="12">
      <c r="A42" s="38"/>
      <c r="B42" s="2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ht="12">
      <c r="A43" s="38"/>
      <c r="B43" s="23"/>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ht="12">
      <c r="A44" s="38"/>
      <c r="B44" s="23"/>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ht="12">
      <c r="A45" s="38"/>
      <c r="B45" s="23"/>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ht="12">
      <c r="A46" s="38"/>
      <c r="B46" s="2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ht="12">
      <c r="A47" s="38"/>
      <c r="B47" s="23"/>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ht="12">
      <c r="A48" s="38"/>
      <c r="B48" s="23"/>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ht="12">
      <c r="A49" s="38"/>
      <c r="B49" s="2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1:56" ht="12">
      <c r="A50" s="38"/>
      <c r="B50" s="23"/>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ht="12">
      <c r="A51" s="38"/>
      <c r="B51" s="2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1:56" ht="12">
      <c r="A52" s="38"/>
      <c r="B52" s="23"/>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1:56" ht="12">
      <c r="A53" s="38"/>
      <c r="B53" s="23"/>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1:56" ht="12">
      <c r="A54" s="38"/>
      <c r="B54" s="23"/>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1:56" ht="12">
      <c r="A55" s="38"/>
      <c r="B55" s="23"/>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sheetData>
  <sheetProtection/>
  <mergeCells count="69">
    <mergeCell ref="H7:H9"/>
    <mergeCell ref="R7:R9"/>
    <mergeCell ref="AA7:AA9"/>
    <mergeCell ref="Z7:Z9"/>
    <mergeCell ref="AB7:AB9"/>
    <mergeCell ref="W7:W9"/>
    <mergeCell ref="V7:V9"/>
    <mergeCell ref="K7:K9"/>
    <mergeCell ref="T7:T9"/>
    <mergeCell ref="AC7:AC9"/>
    <mergeCell ref="AJ7:AJ9"/>
    <mergeCell ref="B20:BC20"/>
    <mergeCell ref="B15:BC15"/>
    <mergeCell ref="X7:X9"/>
    <mergeCell ref="N7:N9"/>
    <mergeCell ref="B16:BC16"/>
    <mergeCell ref="B17:BC17"/>
    <mergeCell ref="U7:U9"/>
    <mergeCell ref="Y7:Y9"/>
    <mergeCell ref="AH7:AH9"/>
    <mergeCell ref="AI7:AI9"/>
    <mergeCell ref="A5:A9"/>
    <mergeCell ref="BB7:BB9"/>
    <mergeCell ref="U5:AP6"/>
    <mergeCell ref="AT7:AT9"/>
    <mergeCell ref="AV7:AV9"/>
    <mergeCell ref="AX7:AX9"/>
    <mergeCell ref="AZ7:AZ9"/>
    <mergeCell ref="F7:F9"/>
    <mergeCell ref="AR7:AR9"/>
    <mergeCell ref="BA7:BA9"/>
    <mergeCell ref="B18:BC18"/>
    <mergeCell ref="M7:M9"/>
    <mergeCell ref="J7:J9"/>
    <mergeCell ref="L7:L9"/>
    <mergeCell ref="O7:O9"/>
    <mergeCell ref="P7:P9"/>
    <mergeCell ref="Q7:Q9"/>
    <mergeCell ref="AG7:AG9"/>
    <mergeCell ref="AK7:AK9"/>
    <mergeCell ref="AE7:AE9"/>
    <mergeCell ref="B19:BC19"/>
    <mergeCell ref="B5:B9"/>
    <mergeCell ref="C7:C9"/>
    <mergeCell ref="E7:E9"/>
    <mergeCell ref="D7:D9"/>
    <mergeCell ref="G7:G9"/>
    <mergeCell ref="I7:I9"/>
    <mergeCell ref="AP7:AP9"/>
    <mergeCell ref="AO7:AO9"/>
    <mergeCell ref="S7:S9"/>
    <mergeCell ref="B2:BC4"/>
    <mergeCell ref="BC5:BC9"/>
    <mergeCell ref="C5:N6"/>
    <mergeCell ref="O5:T6"/>
    <mergeCell ref="AQ5:BB6"/>
    <mergeCell ref="AY7:AY9"/>
    <mergeCell ref="AQ7:AQ9"/>
    <mergeCell ref="AS7:AS9"/>
    <mergeCell ref="AD7:AD9"/>
    <mergeCell ref="AF7:AF9"/>
    <mergeCell ref="AU7:AU9"/>
    <mergeCell ref="AW7:AW9"/>
    <mergeCell ref="AM7:AM9"/>
    <mergeCell ref="C24:D24"/>
    <mergeCell ref="U24:V24"/>
    <mergeCell ref="AM24:AN24"/>
    <mergeCell ref="AL7:AL9"/>
    <mergeCell ref="AN7:AN9"/>
  </mergeCells>
  <printOptions horizontalCentered="1"/>
  <pageMargins left="0.2362204724409449" right="0.1968503937007874" top="0.984251968503937" bottom="0.3937007874015748" header="0.2755905511811024" footer="0.3937007874015748"/>
  <pageSetup horizontalDpi="1200" verticalDpi="1200" orientation="landscape" pageOrder="overThenDown" paperSize="8" scale="5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20"/>
  <sheetViews>
    <sheetView showZeros="0" tabSelected="1"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H10" sqref="H10"/>
    </sheetView>
  </sheetViews>
  <sheetFormatPr defaultColWidth="9.140625" defaultRowHeight="12"/>
  <cols>
    <col min="1" max="1" width="6.57421875" style="1" customWidth="1"/>
    <col min="2" max="2" width="17.8515625" style="3" customWidth="1"/>
    <col min="3" max="3" width="17.140625" style="1" customWidth="1"/>
    <col min="4" max="4" width="12.57421875" style="1" customWidth="1"/>
    <col min="5" max="5" width="12.421875" style="1" customWidth="1"/>
    <col min="6" max="6" width="14.28125" style="1" customWidth="1"/>
    <col min="7" max="7" width="13.57421875" style="1" customWidth="1"/>
    <col min="8" max="8" width="29.57421875" style="1" customWidth="1"/>
    <col min="9" max="9" width="14.57421875" style="1" customWidth="1"/>
    <col min="10" max="10" width="13.28125" style="1" customWidth="1"/>
    <col min="11" max="11" width="11.57421875" style="1" customWidth="1"/>
    <col min="12" max="12" width="13.140625" style="1" customWidth="1"/>
    <col min="13" max="13" width="14.28125" style="1" customWidth="1"/>
    <col min="14" max="14" width="14.421875" style="1" customWidth="1"/>
    <col min="15" max="15" width="11.421875" style="1" customWidth="1"/>
    <col min="16" max="16" width="9.140625" style="1" bestFit="1" customWidth="1"/>
    <col min="17" max="16384" width="9.140625" style="1" customWidth="1"/>
  </cols>
  <sheetData>
    <row r="1" s="4" customFormat="1" ht="18.75">
      <c r="B1" s="32" t="s">
        <v>17</v>
      </c>
    </row>
    <row r="2" spans="2:15" s="4" customFormat="1" ht="20.25" customHeight="1">
      <c r="B2" s="51" t="s">
        <v>32</v>
      </c>
      <c r="C2" s="51"/>
      <c r="D2" s="51"/>
      <c r="E2" s="51"/>
      <c r="F2" s="51"/>
      <c r="G2" s="51"/>
      <c r="H2" s="51"/>
      <c r="I2" s="51"/>
      <c r="J2" s="51"/>
      <c r="K2" s="51"/>
      <c r="L2" s="51"/>
      <c r="M2" s="51"/>
      <c r="N2" s="51"/>
      <c r="O2" s="51"/>
    </row>
    <row r="3" spans="2:15" s="4" customFormat="1" ht="15" customHeight="1">
      <c r="B3" s="10"/>
      <c r="C3" s="10"/>
      <c r="D3" s="10"/>
      <c r="E3" s="10"/>
      <c r="F3" s="10"/>
      <c r="G3" s="10"/>
      <c r="H3" s="10"/>
      <c r="I3" s="10"/>
      <c r="J3" s="10"/>
      <c r="K3" s="10"/>
      <c r="L3" s="10"/>
      <c r="M3" s="10"/>
      <c r="N3" s="10"/>
      <c r="O3" s="10"/>
    </row>
    <row r="4" spans="2:15" s="4" customFormat="1" ht="12" customHeight="1">
      <c r="B4" s="6"/>
      <c r="F4" s="7"/>
      <c r="G4" s="7"/>
      <c r="H4" s="7"/>
      <c r="L4" s="12"/>
      <c r="M4" s="12"/>
      <c r="N4" s="12"/>
      <c r="O4" s="11" t="s">
        <v>16</v>
      </c>
    </row>
    <row r="5" spans="1:15" s="2" customFormat="1" ht="31.5" customHeight="1">
      <c r="A5" s="55" t="s">
        <v>18</v>
      </c>
      <c r="B5" s="43" t="s">
        <v>0</v>
      </c>
      <c r="C5" s="71" t="s">
        <v>30</v>
      </c>
      <c r="D5" s="72"/>
      <c r="E5" s="73"/>
      <c r="F5" s="73"/>
      <c r="G5" s="73"/>
      <c r="H5" s="73"/>
      <c r="I5" s="66" t="s">
        <v>31</v>
      </c>
      <c r="J5" s="67"/>
      <c r="K5" s="68"/>
      <c r="L5" s="68"/>
      <c r="M5" s="68"/>
      <c r="N5" s="68"/>
      <c r="O5" s="63" t="s">
        <v>1</v>
      </c>
    </row>
    <row r="6" spans="1:15" s="2" customFormat="1" ht="37.5" customHeight="1">
      <c r="A6" s="79"/>
      <c r="B6" s="44"/>
      <c r="C6" s="74"/>
      <c r="D6" s="75"/>
      <c r="E6" s="75"/>
      <c r="F6" s="75"/>
      <c r="G6" s="75"/>
      <c r="H6" s="75"/>
      <c r="I6" s="69"/>
      <c r="J6" s="70"/>
      <c r="K6" s="70"/>
      <c r="L6" s="70"/>
      <c r="M6" s="70"/>
      <c r="N6" s="70"/>
      <c r="O6" s="64"/>
    </row>
    <row r="7" spans="1:15" s="2" customFormat="1" ht="18" customHeight="1">
      <c r="A7" s="79"/>
      <c r="B7" s="44"/>
      <c r="C7" s="63" t="s">
        <v>2</v>
      </c>
      <c r="D7" s="63" t="s">
        <v>3</v>
      </c>
      <c r="E7" s="63" t="s">
        <v>4</v>
      </c>
      <c r="F7" s="63" t="s">
        <v>5</v>
      </c>
      <c r="G7" s="63" t="s">
        <v>6</v>
      </c>
      <c r="H7" s="76" t="s">
        <v>7</v>
      </c>
      <c r="I7" s="63" t="s">
        <v>2</v>
      </c>
      <c r="J7" s="63" t="s">
        <v>3</v>
      </c>
      <c r="K7" s="63" t="s">
        <v>4</v>
      </c>
      <c r="L7" s="63" t="s">
        <v>5</v>
      </c>
      <c r="M7" s="63" t="s">
        <v>6</v>
      </c>
      <c r="N7" s="76" t="s">
        <v>7</v>
      </c>
      <c r="O7" s="64"/>
    </row>
    <row r="8" spans="1:15" s="2" customFormat="1" ht="15" customHeight="1">
      <c r="A8" s="79"/>
      <c r="B8" s="44"/>
      <c r="C8" s="64"/>
      <c r="D8" s="64"/>
      <c r="E8" s="64"/>
      <c r="F8" s="64"/>
      <c r="G8" s="64"/>
      <c r="H8" s="77"/>
      <c r="I8" s="64"/>
      <c r="J8" s="64"/>
      <c r="K8" s="64"/>
      <c r="L8" s="64"/>
      <c r="M8" s="64"/>
      <c r="N8" s="77"/>
      <c r="O8" s="64"/>
    </row>
    <row r="9" spans="1:15" s="2" customFormat="1" ht="12.75" customHeight="1">
      <c r="A9" s="79"/>
      <c r="B9" s="45"/>
      <c r="C9" s="65"/>
      <c r="D9" s="65"/>
      <c r="E9" s="65"/>
      <c r="F9" s="65"/>
      <c r="G9" s="65"/>
      <c r="H9" s="78"/>
      <c r="I9" s="65"/>
      <c r="J9" s="65"/>
      <c r="K9" s="65"/>
      <c r="L9" s="65"/>
      <c r="M9" s="65"/>
      <c r="N9" s="78"/>
      <c r="O9" s="65"/>
    </row>
    <row r="10" spans="1:15" ht="15.75" customHeight="1">
      <c r="A10" s="19">
        <v>1</v>
      </c>
      <c r="B10" s="15" t="s">
        <v>34</v>
      </c>
      <c r="C10" s="16">
        <f>D10+E10+F10+G10+H10</f>
        <v>-0.05999999999999894</v>
      </c>
      <c r="D10" s="16">
        <f>'统计'!AT10-'统计'!F10</f>
        <v>-0.010000000000000009</v>
      </c>
      <c r="E10" s="16">
        <f>'统计'!AV10-'统计'!H10</f>
        <v>0</v>
      </c>
      <c r="F10" s="16">
        <f>'统计'!AX10-'统计'!J10</f>
        <v>0</v>
      </c>
      <c r="G10" s="16">
        <f>'统计'!AZ10-'统计'!L10</f>
        <v>0</v>
      </c>
      <c r="H10" s="16">
        <f>'统计'!BB10-'统计'!N10</f>
        <v>-0.049999999999998934</v>
      </c>
      <c r="I10" s="16">
        <f>J10+K10+L10+M10+N10</f>
        <v>0</v>
      </c>
      <c r="J10" s="16">
        <f>'统计'!AT10-'统计'!P10</f>
        <v>0</v>
      </c>
      <c r="K10" s="16">
        <f>'统计'!AV10-'统计'!Q10</f>
        <v>0</v>
      </c>
      <c r="L10" s="16">
        <f>'统计'!AX10-'统计'!R10</f>
        <v>0</v>
      </c>
      <c r="M10" s="16">
        <f>'统计'!AZ10-'统计'!S10</f>
        <v>0</v>
      </c>
      <c r="N10" s="16">
        <f>'统计'!BB10-'统计'!T10</f>
        <v>0</v>
      </c>
      <c r="O10" s="17"/>
    </row>
    <row r="11" spans="1:15" ht="15.75" customHeight="1">
      <c r="A11" s="19"/>
      <c r="B11" s="15" t="s">
        <v>2</v>
      </c>
      <c r="C11" s="16">
        <f aca="true" t="shared" si="0" ref="C11:N11">SUM(C10:C10)</f>
        <v>-0.05999999999999894</v>
      </c>
      <c r="D11" s="16">
        <f t="shared" si="0"/>
        <v>-0.010000000000000009</v>
      </c>
      <c r="E11" s="16">
        <f t="shared" si="0"/>
        <v>0</v>
      </c>
      <c r="F11" s="16">
        <f t="shared" si="0"/>
        <v>0</v>
      </c>
      <c r="G11" s="16">
        <f t="shared" si="0"/>
        <v>0</v>
      </c>
      <c r="H11" s="16">
        <f t="shared" si="0"/>
        <v>-0.049999999999998934</v>
      </c>
      <c r="I11" s="16">
        <f t="shared" si="0"/>
        <v>0</v>
      </c>
      <c r="J11" s="16">
        <f t="shared" si="0"/>
        <v>0</v>
      </c>
      <c r="K11" s="16">
        <f t="shared" si="0"/>
        <v>0</v>
      </c>
      <c r="L11" s="16">
        <f t="shared" si="0"/>
        <v>0</v>
      </c>
      <c r="M11" s="16">
        <f t="shared" si="0"/>
        <v>0</v>
      </c>
      <c r="N11" s="16">
        <f t="shared" si="0"/>
        <v>0</v>
      </c>
      <c r="O11" s="17"/>
    </row>
    <row r="19" ht="12">
      <c r="C19" s="42" t="s">
        <v>35</v>
      </c>
    </row>
    <row r="20" spans="8:13" ht="12">
      <c r="H20" s="42" t="s">
        <v>36</v>
      </c>
      <c r="M20" s="42" t="s">
        <v>37</v>
      </c>
    </row>
  </sheetData>
  <sheetProtection/>
  <mergeCells count="18">
    <mergeCell ref="A5:A9"/>
    <mergeCell ref="B2:O2"/>
    <mergeCell ref="B5:B9"/>
    <mergeCell ref="C7:C9"/>
    <mergeCell ref="D7:D9"/>
    <mergeCell ref="E7:E9"/>
    <mergeCell ref="F7:F9"/>
    <mergeCell ref="G7:G9"/>
    <mergeCell ref="H7:H9"/>
    <mergeCell ref="I7:I9"/>
    <mergeCell ref="J7:J9"/>
    <mergeCell ref="O5:O9"/>
    <mergeCell ref="I5:N6"/>
    <mergeCell ref="C5:H6"/>
    <mergeCell ref="K7:K9"/>
    <mergeCell ref="L7:L9"/>
    <mergeCell ref="M7:M9"/>
    <mergeCell ref="N7:N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SkyUser</cp:lastModifiedBy>
  <cp:lastPrinted>2018-10-08T08:02:12Z</cp:lastPrinted>
  <dcterms:created xsi:type="dcterms:W3CDTF">2012-01-12T08:34:13Z</dcterms:created>
  <dcterms:modified xsi:type="dcterms:W3CDTF">2018-10-08T08:02:46Z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