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30" tabRatio="691" activeTab="4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<sst xmlns="http://schemas.openxmlformats.org/spreadsheetml/2006/main" count="326" uniqueCount="225">
  <si>
    <t>部门收支总表</t>
  </si>
  <si>
    <t xml:space="preserve">单位名称：始兴县司法局    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</si>
  <si>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</si>
  <si>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</si>
  <si>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</si>
  <si>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</si>
  <si>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</si>
  <si>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</si>
  <si>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</si>
  <si>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</si>
  <si>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</si>
  <si>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</si>
  <si>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</si>
  <si>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</si>
  <si>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</si>
  <si>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</si>
  <si>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</si>
  <si>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</si>
  <si>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</si>
  <si>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</si>
  <si>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</si>
  <si>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</si>
  <si>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</si>
  <si>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</si>
  <si>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</si>
  <si>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</si>
  <si>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</si>
  <si>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</si>
  <si>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</si>
  <si>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</si>
  <si>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</si>
  <si>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</si>
  <si>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</si>
  <si>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</si>
  <si>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</si>
  <si>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</si>
  <si>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</si>
  <si>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</si>
  <si>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</si>
  <si>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</si>
  <si>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</si>
  <si>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</si>
  <si>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</si>
  <si>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</si>
  <si>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</si>
  <si>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</si>
  <si>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</si>
  <si>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</si>
  <si>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</si>
  <si>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</si>
  <si>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</si>
  <si>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</si>
  <si>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单位名称：始兴县司法局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</si>
  <si>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</si>
  <si>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</si>
  <si>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</si>
  <si>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</si>
  <si>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</si>
  <si>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</si>
  <si>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</si>
  <si>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</si>
  <si>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</si>
  <si>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</si>
  <si>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</si>
  <si>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</si>
  <si>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</si>
  <si>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</si>
  <si>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</si>
  <si>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</si>
  <si>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</si>
  <si>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</si>
  <si>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</si>
  <si>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</si>
  <si>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</si>
  <si>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</si>
  <si>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</si>
  <si>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行政运行</t>
  </si>
  <si>
    <t>律师公证管理</t>
  </si>
  <si>
    <t>其他司法支出</t>
  </si>
  <si>
    <t>归口管理的行政单位离退休</t>
  </si>
  <si>
    <t>抚恤</t>
  </si>
  <si>
    <t>行政单位医疗</t>
  </si>
  <si>
    <t>事业单位医疗</t>
  </si>
  <si>
    <t>住房公积金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</si>
  <si>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</si>
  <si>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</si>
  <si>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</si>
  <si>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</si>
  <si>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</si>
  <si>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</si>
  <si>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</si>
  <si>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</si>
  <si>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</si>
  <si>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</si>
  <si>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</si>
  <si>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</si>
  <si>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</si>
  <si>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</si>
  <si>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</si>
  <si>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</si>
  <si>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</si>
  <si>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</si>
  <si>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</si>
  <si>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</si>
  <si>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</si>
  <si>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</si>
  <si>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</si>
  <si>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</si>
  <si>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</si>
  <si>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</si>
  <si>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</si>
  <si>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</si>
  <si>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</si>
  <si>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</si>
  <si>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</si>
  <si>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</si>
  <si>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</si>
  <si>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</si>
  <si>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</si>
  <si>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</si>
  <si>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</si>
  <si>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</si>
  <si>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</si>
  <si>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</si>
  <si>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</si>
  <si>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</si>
  <si>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</si>
  <si>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</si>
  <si>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</si>
  <si>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</si>
  <si>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</si>
  <si>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</si>
  <si>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</si>
  <si>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</si>
  <si>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</si>
  <si>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</si>
  <si>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</si>
  <si>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</si>
  <si>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</si>
  <si>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</si>
  <si>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</si>
  <si>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</si>
  <si>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</si>
  <si>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</si>
  <si>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</si>
  <si>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</si>
  <si>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</si>
  <si>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</si>
  <si>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</si>
  <si>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</si>
  <si>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</si>
  <si>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</si>
  <si>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</si>
  <si>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</si>
  <si>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</si>
  <si>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</si>
  <si>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</si>
  <si>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</si>
  <si>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</si>
  <si>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</si>
  <si>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</si>
  <si>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</si>
  <si>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</si>
  <si>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</si>
  <si>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</si>
  <si>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</si>
  <si>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</si>
  <si>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</si>
  <si>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</si>
  <si>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</si>
  <si>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</si>
  <si>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</si>
  <si>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</si>
  <si>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</si>
  <si>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</si>
  <si>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</si>
  <si>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</si>
  <si>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</si>
  <si>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</si>
  <si>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</si>
  <si>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</si>
  <si>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</si>
  <si>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</si>
  <si>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</si>
  <si>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</si>
  <si>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</si>
  <si>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单位名称：</t>
  </si>
  <si>
    <t>始兴县司法局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</si>
  <si>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</si>
  <si>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</si>
  <si>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</si>
  <si>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</si>
  <si>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</si>
  <si>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</si>
  <si>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</si>
  <si>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</si>
  <si>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</si>
  <si>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</si>
  <si>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</si>
  <si>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</si>
  <si>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</si>
  <si>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</si>
  <si>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</si>
  <si>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</si>
  <si>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</si>
  <si>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</si>
  <si>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</si>
  <si>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</si>
  <si>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</si>
  <si>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</si>
  <si>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</si>
  <si>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</si>
  <si>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</si>
  <si>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</si>
  <si>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</si>
  <si>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</si>
  <si>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</si>
  <si>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</si>
  <si>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</si>
  <si>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</si>
  <si>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</si>
  <si>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</si>
  <si>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</si>
  <si>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 xml:space="preserve">  2018  </t>
    </r>
    <r>
      <rPr>
        <sz val="9"/>
        <rFont val="宋体"/>
        <family val="0"/>
      </rPr>
      <t>年预算</t>
    </r>
  </si>
  <si>
    <r>
      <t xml:space="preserve">   2018 </t>
    </r>
    <r>
      <rPr>
        <sz val="9"/>
        <rFont val="宋体"/>
        <family val="0"/>
      </rPr>
      <t>年预算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</si>
</sst>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0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4"/>
      <name val="黑体"/>
      <family val="3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6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" borderId="4" applyNumberFormat="0" applyAlignment="0" applyProtection="0"/>
    <xf numFmtId="0" fontId="35" fillId="13" borderId="5" applyNumberFormat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2" fillId="9" borderId="0" applyNumberFormat="0" applyBorder="0" applyAlignment="0" applyProtection="0"/>
    <xf numFmtId="0" fontId="27" fillId="4" borderId="7" applyNumberFormat="0" applyAlignment="0" applyProtection="0"/>
    <xf numFmtId="0" fontId="33" fillId="7" borderId="4" applyNumberFormat="0" applyAlignment="0" applyProtection="0"/>
    <xf numFmtId="0" fontId="2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47">
      <alignment/>
      <protection/>
    </xf>
    <xf numFmtId="0" fontId="5" fillId="0" borderId="9" xfId="47" applyFont="1" applyFill="1" applyBorder="1" applyAlignment="1">
      <alignment horizontal="center" vertical="center" wrapText="1" shrinkToFit="1"/>
      <protection/>
    </xf>
    <xf numFmtId="0" fontId="5" fillId="0" borderId="9" xfId="47" applyFont="1" applyFill="1" applyBorder="1" applyAlignment="1">
      <alignment horizontal="center" vertical="center" shrinkToFit="1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4" fontId="5" fillId="0" borderId="10" xfId="47" applyNumberFormat="1" applyFont="1" applyFill="1" applyBorder="1" applyAlignment="1">
      <alignment horizontal="right" vertical="center" shrinkToFit="1"/>
      <protection/>
    </xf>
    <xf numFmtId="0" fontId="0" fillId="0" borderId="11" xfId="0" applyBorder="1" applyAlignment="1">
      <alignment vertical="center"/>
    </xf>
    <xf numFmtId="0" fontId="6" fillId="0" borderId="0" xfId="47" applyFont="1" applyAlignment="1">
      <alignment horizontal="right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43" applyNumberFormat="1" applyFont="1" applyFill="1" applyBorder="1" applyAlignment="1">
      <alignment/>
    </xf>
    <xf numFmtId="0" fontId="0" fillId="4" borderId="11" xfId="43" applyNumberFormat="1" applyFont="1" applyFill="1" applyBorder="1" applyAlignment="1">
      <alignment horizontal="center"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4" fontId="0" fillId="0" borderId="11" xfId="43" applyNumberFormat="1" applyFont="1" applyFill="1" applyBorder="1" applyAlignment="1">
      <alignment/>
    </xf>
    <xf numFmtId="0" fontId="10" fillId="0" borderId="12" xfId="41" applyNumberFormat="1" applyFont="1" applyFill="1" applyBorder="1" applyAlignment="1">
      <alignment horizontal="left" vertical="center" shrinkToFit="1"/>
    </xf>
    <xf numFmtId="0" fontId="0" fillId="0" borderId="11" xfId="43" applyNumberFormat="1" applyFont="1" applyFill="1" applyBorder="1" applyAlignment="1">
      <alignment horizontal="left" vertical="center" shrinkToFit="1"/>
    </xf>
    <xf numFmtId="0" fontId="11" fillId="0" borderId="0" xfId="43" applyNumberFormat="1" applyFont="1" applyFill="1" applyBorder="1" applyAlignment="1">
      <alignment/>
    </xf>
    <xf numFmtId="0" fontId="0" fillId="4" borderId="11" xfId="43" applyNumberFormat="1" applyFont="1" applyFill="1" applyBorder="1" applyAlignment="1">
      <alignment vertical="center" wrapText="1" shrinkToFit="1"/>
    </xf>
    <xf numFmtId="0" fontId="11" fillId="0" borderId="11" xfId="43" applyNumberFormat="1" applyFont="1" applyFill="1" applyBorder="1" applyAlignment="1">
      <alignment/>
    </xf>
    <xf numFmtId="0" fontId="11" fillId="0" borderId="0" xfId="41" applyNumberFormat="1" applyFont="1" applyFill="1" applyBorder="1" applyAlignment="1">
      <alignment/>
    </xf>
    <xf numFmtId="0" fontId="10" fillId="0" borderId="0" xfId="41" applyNumberFormat="1" applyFont="1" applyFill="1" applyBorder="1" applyAlignment="1">
      <alignment horizontal="right" vertical="center"/>
    </xf>
    <xf numFmtId="0" fontId="10" fillId="4" borderId="12" xfId="41" applyNumberFormat="1" applyFont="1" applyFill="1" applyBorder="1" applyAlignment="1">
      <alignment horizontal="center" vertical="center" wrapText="1" shrinkToFit="1"/>
    </xf>
    <xf numFmtId="4" fontId="10" fillId="0" borderId="12" xfId="41" applyNumberFormat="1" applyFont="1" applyFill="1" applyBorder="1" applyAlignment="1">
      <alignment/>
    </xf>
    <xf numFmtId="0" fontId="3" fillId="0" borderId="0" xfId="45" applyFont="1">
      <alignment/>
      <protection/>
    </xf>
    <xf numFmtId="0" fontId="4" fillId="0" borderId="0" xfId="45">
      <alignment/>
      <protection/>
    </xf>
    <xf numFmtId="0" fontId="3" fillId="8" borderId="13" xfId="45" applyFont="1" applyFill="1" applyBorder="1" applyAlignment="1">
      <alignment horizontal="center" vertical="center" wrapText="1" shrinkToFit="1"/>
      <protection/>
    </xf>
    <xf numFmtId="0" fontId="3" fillId="8" borderId="9" xfId="45" applyFont="1" applyFill="1" applyBorder="1" applyAlignment="1">
      <alignment horizontal="center" vertical="center" wrapText="1" shrinkToFit="1"/>
      <protection/>
    </xf>
    <xf numFmtId="0" fontId="5" fillId="8" borderId="9" xfId="45" applyFont="1" applyFill="1" applyBorder="1" applyAlignment="1">
      <alignment horizontal="center" vertical="center" shrinkToFit="1"/>
      <protection/>
    </xf>
    <xf numFmtId="4" fontId="3" fillId="0" borderId="9" xfId="45" applyNumberFormat="1" applyFont="1" applyBorder="1" applyAlignment="1">
      <alignment horizontal="right" vertical="center" shrinkToFit="1"/>
      <protection/>
    </xf>
    <xf numFmtId="0" fontId="5" fillId="0" borderId="9" xfId="44" applyFont="1" applyBorder="1" applyAlignment="1">
      <alignment horizontal="left" vertical="center" shrinkToFit="1"/>
      <protection/>
    </xf>
    <xf numFmtId="4" fontId="5" fillId="0" borderId="9" xfId="44" applyNumberFormat="1" applyFont="1" applyBorder="1" applyAlignment="1">
      <alignment horizontal="right" vertical="center" shrinkToFit="1"/>
      <protection/>
    </xf>
    <xf numFmtId="4" fontId="5" fillId="0" borderId="9" xfId="44" applyNumberFormat="1" applyFont="1" applyBorder="1" applyAlignment="1">
      <alignment vertical="center" shrinkToFit="1"/>
      <protection/>
    </xf>
    <xf numFmtId="0" fontId="3" fillId="0" borderId="9" xfId="45" applyFont="1" applyBorder="1" applyAlignment="1">
      <alignment horizontal="right" vertical="center" shrinkToFit="1"/>
      <protection/>
    </xf>
    <xf numFmtId="0" fontId="3" fillId="0" borderId="9" xfId="45" applyFont="1" applyBorder="1" applyAlignment="1">
      <alignment horizontal="left" vertical="center" shrinkToFit="1"/>
      <protection/>
    </xf>
    <xf numFmtId="0" fontId="6" fillId="0" borderId="0" xfId="45" applyFont="1" applyAlignment="1">
      <alignment horizontal="right"/>
      <protection/>
    </xf>
    <xf numFmtId="0" fontId="16" fillId="0" borderId="0" xfId="46" applyFont="1">
      <alignment/>
      <protection/>
    </xf>
    <xf numFmtId="0" fontId="17" fillId="0" borderId="0" xfId="46" applyFont="1">
      <alignment/>
      <protection/>
    </xf>
    <xf numFmtId="0" fontId="16" fillId="0" borderId="0" xfId="46" applyFont="1" applyAlignment="1">
      <alignment horizontal="center"/>
      <protection/>
    </xf>
    <xf numFmtId="0" fontId="16" fillId="0" borderId="0" xfId="46" applyFont="1" applyAlignment="1">
      <alignment horizontal="right"/>
      <protection/>
    </xf>
    <xf numFmtId="0" fontId="16" fillId="8" borderId="11" xfId="46" applyFont="1" applyFill="1" applyBorder="1" applyAlignment="1">
      <alignment horizontal="center" vertical="center"/>
      <protection/>
    </xf>
    <xf numFmtId="0" fontId="16" fillId="8" borderId="11" xfId="46" applyFont="1" applyFill="1" applyBorder="1" applyAlignment="1">
      <alignment horizontal="center" vertical="center" wrapText="1"/>
      <protection/>
    </xf>
    <xf numFmtId="0" fontId="16" fillId="8" borderId="11" xfId="46" applyFont="1" applyFill="1" applyBorder="1" applyAlignment="1">
      <alignment horizontal="left" vertical="center"/>
      <protection/>
    </xf>
    <xf numFmtId="4" fontId="16" fillId="0" borderId="11" xfId="46" applyNumberFormat="1" applyFont="1" applyBorder="1" applyAlignment="1">
      <alignment horizontal="right" vertical="center" shrinkToFit="1"/>
      <protection/>
    </xf>
    <xf numFmtId="0" fontId="16" fillId="0" borderId="11" xfId="46" applyFont="1" applyBorder="1" applyAlignment="1">
      <alignment horizontal="right" vertical="center" shrinkToFit="1"/>
      <protection/>
    </xf>
    <xf numFmtId="0" fontId="16" fillId="8" borderId="11" xfId="46" applyFont="1" applyFill="1" applyBorder="1" applyAlignment="1">
      <alignment horizontal="left" vertical="center" shrinkToFit="1"/>
      <protection/>
    </xf>
    <xf numFmtId="0" fontId="18" fillId="8" borderId="11" xfId="46" applyFont="1" applyFill="1" applyBorder="1" applyAlignment="1">
      <alignment horizontal="center" vertical="center"/>
      <protection/>
    </xf>
    <xf numFmtId="0" fontId="18" fillId="8" borderId="11" xfId="46" applyFont="1" applyFill="1" applyBorder="1" applyAlignment="1">
      <alignment vertical="center"/>
      <protection/>
    </xf>
    <xf numFmtId="0" fontId="16" fillId="8" borderId="11" xfId="46" applyFont="1" applyFill="1" applyBorder="1" applyAlignment="1">
      <alignment vertical="center"/>
      <protection/>
    </xf>
    <xf numFmtId="0" fontId="3" fillId="0" borderId="0" xfId="42" applyFont="1" applyAlignment="1">
      <alignment/>
      <protection/>
    </xf>
    <xf numFmtId="0" fontId="4" fillId="0" borderId="0" xfId="44" applyAlignment="1">
      <alignment/>
      <protection/>
    </xf>
    <xf numFmtId="0" fontId="4" fillId="0" borderId="0" xfId="44">
      <alignment/>
      <protection/>
    </xf>
    <xf numFmtId="0" fontId="3" fillId="0" borderId="0" xfId="44" applyFont="1" applyAlignment="1">
      <alignment horizontal="center"/>
      <protection/>
    </xf>
    <xf numFmtId="0" fontId="5" fillId="8" borderId="9" xfId="44" applyFont="1" applyFill="1" applyBorder="1" applyAlignment="1">
      <alignment horizontal="center" vertical="center" wrapText="1" shrinkToFit="1"/>
      <protection/>
    </xf>
    <xf numFmtId="0" fontId="5" fillId="8" borderId="9" xfId="44" applyFont="1" applyFill="1" applyBorder="1" applyAlignment="1">
      <alignment horizontal="center" vertical="center" shrinkToFit="1"/>
      <protection/>
    </xf>
    <xf numFmtId="0" fontId="5" fillId="0" borderId="9" xfId="44" applyFont="1" applyBorder="1" applyAlignment="1">
      <alignment horizontal="right" vertical="center" shrinkToFit="1"/>
      <protection/>
    </xf>
    <xf numFmtId="0" fontId="3" fillId="0" borderId="0" xfId="44" applyFont="1" applyAlignment="1">
      <alignment horizontal="right"/>
      <protection/>
    </xf>
    <xf numFmtId="0" fontId="5" fillId="8" borderId="14" xfId="44" applyFont="1" applyFill="1" applyBorder="1" applyAlignment="1">
      <alignment horizontal="center" vertical="center" wrapText="1" shrinkToFit="1"/>
      <protection/>
    </xf>
    <xf numFmtId="4" fontId="5" fillId="0" borderId="14" xfId="44" applyNumberFormat="1" applyFont="1" applyBorder="1" applyAlignment="1">
      <alignment horizontal="right" vertical="center" shrinkToFit="1"/>
      <protection/>
    </xf>
    <xf numFmtId="0" fontId="0" fillId="0" borderId="0" xfId="0" applyAlignment="1">
      <alignment horizontal="right" vertical="center"/>
    </xf>
    <xf numFmtId="0" fontId="5" fillId="0" borderId="14" xfId="44" applyFont="1" applyBorder="1" applyAlignment="1">
      <alignment horizontal="right" vertical="center" shrinkToFit="1"/>
      <protection/>
    </xf>
    <xf numFmtId="0" fontId="4" fillId="0" borderId="0" xfId="42">
      <alignment/>
      <protection/>
    </xf>
    <xf numFmtId="0" fontId="3" fillId="0" borderId="0" xfId="42" applyFont="1" applyAlignment="1">
      <alignment horizontal="center"/>
      <protection/>
    </xf>
    <xf numFmtId="0" fontId="5" fillId="8" borderId="9" xfId="42" applyFont="1" applyFill="1" applyBorder="1" applyAlignment="1">
      <alignment horizontal="center" vertical="center" wrapText="1" shrinkToFit="1"/>
      <protection/>
    </xf>
    <xf numFmtId="0" fontId="5" fillId="8" borderId="9" xfId="42" applyFont="1" applyFill="1" applyBorder="1" applyAlignment="1">
      <alignment horizontal="center" vertical="center" shrinkToFit="1"/>
      <protection/>
    </xf>
    <xf numFmtId="4" fontId="5" fillId="0" borderId="9" xfId="42" applyNumberFormat="1" applyFont="1" applyBorder="1" applyAlignment="1">
      <alignment horizontal="right" vertical="center" shrinkToFit="1"/>
      <protection/>
    </xf>
    <xf numFmtId="0" fontId="5" fillId="0" borderId="9" xfId="42" applyFont="1" applyBorder="1" applyAlignment="1">
      <alignment horizontal="right" vertical="center" shrinkToFit="1"/>
      <protection/>
    </xf>
    <xf numFmtId="0" fontId="5" fillId="0" borderId="9" xfId="42" applyFont="1" applyBorder="1" applyAlignment="1">
      <alignment horizontal="left" vertical="center" shrinkToFit="1"/>
      <protection/>
    </xf>
    <xf numFmtId="0" fontId="3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0" fillId="0" borderId="0" xfId="0" applyFont="1" applyAlignment="1">
      <alignment vertical="center"/>
    </xf>
    <xf numFmtId="0" fontId="10" fillId="0" borderId="0" xfId="40" applyNumberFormat="1" applyFont="1" applyFill="1" applyBorder="1" applyAlignment="1">
      <alignment horizontal="left" vertical="center"/>
    </xf>
    <xf numFmtId="0" fontId="11" fillId="0" borderId="0" xfId="40" applyNumberFormat="1" applyFont="1" applyFill="1" applyBorder="1" applyAlignment="1">
      <alignment/>
    </xf>
    <xf numFmtId="0" fontId="10" fillId="0" borderId="0" xfId="40" applyNumberFormat="1" applyFont="1" applyFill="1" applyBorder="1" applyAlignment="1">
      <alignment vertical="center"/>
    </xf>
    <xf numFmtId="0" fontId="10" fillId="0" borderId="0" xfId="40" applyNumberFormat="1" applyFont="1" applyFill="1" applyBorder="1" applyAlignment="1">
      <alignment horizontal="right" vertical="center"/>
    </xf>
    <xf numFmtId="0" fontId="20" fillId="4" borderId="12" xfId="40" applyFont="1" applyFill="1" applyBorder="1" applyAlignment="1">
      <alignment horizontal="center" vertical="center" wrapText="1" shrinkToFit="1"/>
    </xf>
    <xf numFmtId="0" fontId="21" fillId="4" borderId="12" xfId="40" applyFont="1" applyFill="1" applyBorder="1" applyAlignment="1">
      <alignment horizontal="center" vertical="center" wrapText="1" shrinkToFit="1"/>
    </xf>
    <xf numFmtId="0" fontId="20" fillId="4" borderId="12" xfId="40" applyFont="1" applyFill="1" applyBorder="1" applyAlignment="1">
      <alignment horizontal="left" vertical="center" wrapText="1" shrinkToFit="1"/>
    </xf>
    <xf numFmtId="4" fontId="0" fillId="0" borderId="12" xfId="40" applyNumberFormat="1" applyFont="1" applyBorder="1" applyAlignment="1">
      <alignment horizontal="right" shrinkToFit="1"/>
    </xf>
    <xf numFmtId="4" fontId="20" fillId="0" borderId="12" xfId="40" applyNumberFormat="1" applyFont="1" applyBorder="1" applyAlignment="1">
      <alignment horizontal="center" shrinkToFit="1"/>
    </xf>
    <xf numFmtId="4" fontId="20" fillId="0" borderId="12" xfId="40" applyNumberFormat="1" applyFont="1" applyBorder="1" applyAlignment="1">
      <alignment horizontal="right"/>
    </xf>
    <xf numFmtId="0" fontId="20" fillId="4" borderId="12" xfId="40" applyFont="1" applyFill="1" applyBorder="1" applyAlignment="1">
      <alignment horizontal="right" vertical="center" wrapText="1" shrinkToFit="1"/>
    </xf>
    <xf numFmtId="4" fontId="0" fillId="0" borderId="12" xfId="40" applyNumberFormat="1" applyFont="1" applyBorder="1" applyAlignment="1">
      <alignment shrinkToFit="1"/>
    </xf>
    <xf numFmtId="0" fontId="0" fillId="4" borderId="12" xfId="40" applyFont="1" applyFill="1" applyBorder="1" applyAlignment="1">
      <alignment horizontal="right" vertical="center" wrapText="1" shrinkToFit="1"/>
    </xf>
    <xf numFmtId="4" fontId="0" fillId="0" borderId="12" xfId="40" applyNumberFormat="1" applyFont="1" applyBorder="1" applyAlignment="1">
      <alignment horizontal="right"/>
    </xf>
    <xf numFmtId="4" fontId="3" fillId="0" borderId="15" xfId="45" applyNumberFormat="1" applyFont="1" applyBorder="1" applyAlignment="1">
      <alignment horizontal="right" vertical="center" shrinkToFit="1"/>
      <protection/>
    </xf>
    <xf numFmtId="4" fontId="5" fillId="0" borderId="15" xfId="44" applyNumberFormat="1" applyFont="1" applyBorder="1" applyAlignment="1">
      <alignment horizontal="right" vertical="center" shrinkToFit="1"/>
      <protection/>
    </xf>
    <xf numFmtId="0" fontId="3" fillId="0" borderId="15" xfId="45" applyFont="1" applyBorder="1" applyAlignment="1">
      <alignment horizontal="right" vertical="center" shrinkToFit="1"/>
      <protection/>
    </xf>
    <xf numFmtId="0" fontId="5" fillId="0" borderId="16" xfId="44" applyFont="1" applyBorder="1" applyAlignment="1">
      <alignment horizontal="left" vertical="center" shrinkToFit="1"/>
      <protection/>
    </xf>
    <xf numFmtId="4" fontId="5" fillId="0" borderId="10" xfId="44" applyNumberFormat="1" applyFont="1" applyBorder="1" applyAlignment="1">
      <alignment horizontal="right" vertical="center" shrinkToFit="1"/>
      <protection/>
    </xf>
    <xf numFmtId="4" fontId="3" fillId="0" borderId="11" xfId="45" applyNumberFormat="1" applyFont="1" applyBorder="1" applyAlignment="1">
      <alignment horizontal="right" vertical="center" shrinkToFit="1"/>
      <protection/>
    </xf>
    <xf numFmtId="0" fontId="3" fillId="0" borderId="11" xfId="45" applyFont="1" applyBorder="1" applyAlignment="1">
      <alignment horizontal="right" vertical="center" shrinkToFit="1"/>
      <protection/>
    </xf>
    <xf numFmtId="4" fontId="0" fillId="0" borderId="12" xfId="41" applyNumberFormat="1" applyFont="1" applyFill="1" applyBorder="1" applyAlignment="1">
      <alignment/>
    </xf>
    <xf numFmtId="4" fontId="0" fillId="0" borderId="0" xfId="0" applyNumberFormat="1" applyAlignment="1">
      <alignment vertical="center"/>
    </xf>
    <xf numFmtId="4" fontId="0" fillId="0" borderId="11" xfId="0" applyNumberFormat="1" applyBorder="1" applyAlignment="1">
      <alignment vertical="center"/>
    </xf>
    <xf numFmtId="0" fontId="10" fillId="0" borderId="17" xfId="41" applyNumberFormat="1" applyFont="1" applyFill="1" applyBorder="1" applyAlignment="1">
      <alignment horizontal="left" vertical="center" shrinkToFit="1"/>
    </xf>
    <xf numFmtId="4" fontId="10" fillId="0" borderId="9" xfId="41" applyNumberFormat="1" applyFont="1" applyFill="1" applyBorder="1" applyAlignment="1">
      <alignment/>
    </xf>
    <xf numFmtId="0" fontId="10" fillId="0" borderId="9" xfId="41" applyNumberFormat="1" applyFont="1" applyFill="1" applyBorder="1" applyAlignment="1">
      <alignment horizontal="left" vertical="center" shrinkToFit="1"/>
    </xf>
    <xf numFmtId="0" fontId="10" fillId="4" borderId="18" xfId="41" applyNumberFormat="1" applyFont="1" applyFill="1" applyBorder="1" applyAlignment="1">
      <alignment horizontal="center" vertical="center" wrapText="1" shrinkToFit="1"/>
    </xf>
    <xf numFmtId="0" fontId="10" fillId="0" borderId="19" xfId="41" applyNumberFormat="1" applyFont="1" applyFill="1" applyBorder="1" applyAlignment="1">
      <alignment horizontal="left" vertical="center" shrinkToFit="1"/>
    </xf>
    <xf numFmtId="4" fontId="10" fillId="0" borderId="11" xfId="41" applyNumberFormat="1" applyFont="1" applyFill="1" applyBorder="1" applyAlignment="1">
      <alignment/>
    </xf>
    <xf numFmtId="0" fontId="5" fillId="8" borderId="16" xfId="45" applyFont="1" applyFill="1" applyBorder="1" applyAlignment="1">
      <alignment horizontal="center" vertical="center" shrinkToFit="1"/>
      <protection/>
    </xf>
    <xf numFmtId="0" fontId="3" fillId="8" borderId="10" xfId="45" applyFont="1" applyFill="1" applyBorder="1" applyAlignment="1">
      <alignment horizontal="center" vertical="center" shrinkToFit="1"/>
      <protection/>
    </xf>
    <xf numFmtId="176" fontId="3" fillId="0" borderId="11" xfId="45" applyNumberFormat="1" applyFont="1" applyBorder="1" applyAlignment="1">
      <alignment horizontal="right" vertical="center" shrinkToFit="1"/>
      <protection/>
    </xf>
    <xf numFmtId="4" fontId="5" fillId="0" borderId="11" xfId="44" applyNumberFormat="1" applyFont="1" applyBorder="1" applyAlignment="1">
      <alignment horizontal="right" vertical="center" shrinkToFit="1"/>
      <protection/>
    </xf>
    <xf numFmtId="0" fontId="16" fillId="8" borderId="11" xfId="46" applyFont="1" applyFill="1" applyBorder="1" applyAlignment="1">
      <alignment horizontal="center" vertical="center"/>
      <protection/>
    </xf>
    <xf numFmtId="0" fontId="16" fillId="8" borderId="11" xfId="46" applyFont="1" applyFill="1" applyBorder="1" applyAlignment="1">
      <alignment horizontal="center" vertical="center" wrapText="1"/>
      <protection/>
    </xf>
    <xf numFmtId="0" fontId="3" fillId="0" borderId="20" xfId="45" applyFont="1" applyBorder="1" applyAlignment="1">
      <alignment horizontal="left" vertical="center" shrinkToFit="1"/>
      <protection/>
    </xf>
    <xf numFmtId="0" fontId="3" fillId="0" borderId="9" xfId="45" applyFont="1" applyBorder="1" applyAlignment="1">
      <alignment horizontal="left" vertical="center" shrinkToFit="1"/>
      <protection/>
    </xf>
    <xf numFmtId="4" fontId="5" fillId="0" borderId="11" xfId="44" applyNumberFormat="1" applyFont="1" applyBorder="1" applyAlignment="1">
      <alignment vertical="center" shrinkToFit="1"/>
      <protection/>
    </xf>
    <xf numFmtId="0" fontId="5" fillId="8" borderId="20" xfId="44" applyFont="1" applyFill="1" applyBorder="1" applyAlignment="1">
      <alignment horizontal="center" vertical="center" shrinkToFit="1"/>
      <protection/>
    </xf>
    <xf numFmtId="0" fontId="5" fillId="8" borderId="9" xfId="44" applyFont="1" applyFill="1" applyBorder="1" applyAlignment="1">
      <alignment horizontal="center" vertical="center" shrinkToFit="1"/>
      <protection/>
    </xf>
    <xf numFmtId="0" fontId="19" fillId="0" borderId="0" xfId="44" applyFont="1" applyAlignment="1">
      <alignment horizontal="center"/>
      <protection/>
    </xf>
    <xf numFmtId="0" fontId="5" fillId="8" borderId="21" xfId="44" applyFont="1" applyFill="1" applyBorder="1" applyAlignment="1">
      <alignment horizontal="center" vertical="center" shrinkToFit="1"/>
      <protection/>
    </xf>
    <xf numFmtId="0" fontId="5" fillId="8" borderId="13" xfId="44" applyFont="1" applyFill="1" applyBorder="1" applyAlignment="1">
      <alignment horizontal="center" vertical="center" shrinkToFit="1"/>
      <protection/>
    </xf>
    <xf numFmtId="0" fontId="5" fillId="8" borderId="13" xfId="44" applyFont="1" applyFill="1" applyBorder="1" applyAlignment="1">
      <alignment horizontal="center" vertical="center" wrapText="1" shrinkToFit="1"/>
      <protection/>
    </xf>
    <xf numFmtId="0" fontId="15" fillId="0" borderId="0" xfId="46" applyFont="1" applyAlignment="1">
      <alignment horizontal="center"/>
      <protection/>
    </xf>
    <xf numFmtId="0" fontId="12" fillId="0" borderId="0" xfId="40" applyNumberFormat="1" applyFont="1" applyFill="1" applyBorder="1" applyAlignment="1">
      <alignment horizontal="center" vertical="center" wrapText="1" shrinkToFit="1"/>
    </xf>
    <xf numFmtId="0" fontId="20" fillId="4" borderId="17" xfId="40" applyFont="1" applyFill="1" applyBorder="1" applyAlignment="1">
      <alignment horizontal="center" vertical="center" wrapText="1" shrinkToFit="1"/>
    </xf>
    <xf numFmtId="0" fontId="20" fillId="4" borderId="9" xfId="40" applyFont="1" applyFill="1" applyBorder="1" applyAlignment="1">
      <alignment horizontal="center" vertical="center" wrapText="1" shrinkToFit="1"/>
    </xf>
    <xf numFmtId="0" fontId="5" fillId="8" borderId="13" xfId="42" applyFont="1" applyFill="1" applyBorder="1" applyAlignment="1">
      <alignment horizontal="center" vertical="center" wrapText="1" shrinkToFit="1"/>
      <protection/>
    </xf>
    <xf numFmtId="0" fontId="5" fillId="8" borderId="20" xfId="42" applyFont="1" applyFill="1" applyBorder="1" applyAlignment="1">
      <alignment horizontal="center" vertical="center" wrapText="1" shrinkToFit="1"/>
      <protection/>
    </xf>
    <xf numFmtId="0" fontId="5" fillId="8" borderId="9" xfId="42" applyFont="1" applyFill="1" applyBorder="1" applyAlignment="1">
      <alignment horizontal="center" vertical="center" wrapText="1" shrinkToFit="1"/>
      <protection/>
    </xf>
    <xf numFmtId="0" fontId="5" fillId="0" borderId="20" xfId="44" applyFont="1" applyBorder="1" applyAlignment="1">
      <alignment horizontal="left" vertical="center" shrinkToFit="1"/>
      <protection/>
    </xf>
    <xf numFmtId="0" fontId="5" fillId="0" borderId="9" xfId="44" applyFont="1" applyBorder="1" applyAlignment="1">
      <alignment horizontal="left" vertical="center" shrinkToFit="1"/>
      <protection/>
    </xf>
    <xf numFmtId="0" fontId="5" fillId="0" borderId="20" xfId="42" applyFont="1" applyBorder="1" applyAlignment="1">
      <alignment horizontal="left" vertical="center" shrinkToFit="1"/>
      <protection/>
    </xf>
    <xf numFmtId="0" fontId="5" fillId="0" borderId="9" xfId="42" applyFont="1" applyBorder="1" applyAlignment="1">
      <alignment horizontal="left" vertical="center" shrinkToFit="1"/>
      <protection/>
    </xf>
    <xf numFmtId="0" fontId="19" fillId="0" borderId="0" xfId="42" applyFont="1" applyAlignment="1">
      <alignment horizontal="center"/>
      <protection/>
    </xf>
    <xf numFmtId="0" fontId="3" fillId="0" borderId="0" xfId="42" applyFont="1" applyAlignment="1">
      <alignment horizontal="left"/>
      <protection/>
    </xf>
    <xf numFmtId="0" fontId="5" fillId="8" borderId="21" xfId="42" applyFont="1" applyFill="1" applyBorder="1" applyAlignment="1">
      <alignment horizontal="center" vertical="center" shrinkToFit="1"/>
      <protection/>
    </xf>
    <xf numFmtId="0" fontId="5" fillId="8" borderId="13" xfId="42" applyFont="1" applyFill="1" applyBorder="1" applyAlignment="1">
      <alignment horizontal="center" vertical="center" shrinkToFit="1"/>
      <protection/>
    </xf>
    <xf numFmtId="0" fontId="5" fillId="8" borderId="20" xfId="42" applyFont="1" applyFill="1" applyBorder="1" applyAlignment="1">
      <alignment horizontal="center" vertical="center" shrinkToFit="1"/>
      <protection/>
    </xf>
    <xf numFmtId="0" fontId="5" fillId="8" borderId="9" xfId="42" applyFont="1" applyFill="1" applyBorder="1" applyAlignment="1">
      <alignment horizontal="center" vertical="center" shrinkToFit="1"/>
      <protection/>
    </xf>
    <xf numFmtId="0" fontId="5" fillId="8" borderId="22" xfId="44" applyFont="1" applyFill="1" applyBorder="1" applyAlignment="1">
      <alignment horizontal="center" vertical="center" wrapText="1" shrinkToFit="1"/>
      <protection/>
    </xf>
    <xf numFmtId="0" fontId="5" fillId="8" borderId="14" xfId="44" applyFont="1" applyFill="1" applyBorder="1" applyAlignment="1">
      <alignment horizontal="center" vertical="center" wrapText="1" shrinkToFit="1"/>
      <protection/>
    </xf>
    <xf numFmtId="0" fontId="5" fillId="8" borderId="20" xfId="44" applyFont="1" applyFill="1" applyBorder="1" applyAlignment="1">
      <alignment horizontal="center" vertical="center" wrapText="1" shrinkToFit="1"/>
      <protection/>
    </xf>
    <xf numFmtId="0" fontId="5" fillId="8" borderId="9" xfId="44" applyFont="1" applyFill="1" applyBorder="1" applyAlignment="1">
      <alignment horizontal="center" vertical="center" wrapText="1" shrinkToFit="1"/>
      <protection/>
    </xf>
    <xf numFmtId="0" fontId="3" fillId="8" borderId="20" xfId="45" applyFont="1" applyFill="1" applyBorder="1" applyAlignment="1">
      <alignment horizontal="center" vertical="center" wrapText="1" shrinkToFit="1"/>
      <protection/>
    </xf>
    <xf numFmtId="0" fontId="3" fillId="8" borderId="9" xfId="45" applyFont="1" applyFill="1" applyBorder="1" applyAlignment="1">
      <alignment horizontal="center" vertical="center" wrapText="1" shrinkToFit="1"/>
      <protection/>
    </xf>
    <xf numFmtId="0" fontId="13" fillId="0" borderId="0" xfId="45" applyFont="1" applyAlignment="1">
      <alignment horizontal="center"/>
      <protection/>
    </xf>
    <xf numFmtId="0" fontId="14" fillId="0" borderId="0" xfId="45" applyFont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4" fillId="0" borderId="0" xfId="45" applyAlignment="1">
      <alignment horizontal="center"/>
      <protection/>
    </xf>
    <xf numFmtId="0" fontId="3" fillId="8" borderId="21" xfId="45" applyFont="1" applyFill="1" applyBorder="1" applyAlignment="1">
      <alignment horizontal="center" vertical="center" wrapText="1" shrinkToFit="1"/>
      <protection/>
    </xf>
    <xf numFmtId="0" fontId="3" fillId="8" borderId="13" xfId="45" applyFont="1" applyFill="1" applyBorder="1" applyAlignment="1">
      <alignment horizontal="center" vertical="center" wrapText="1" shrinkToFit="1"/>
      <protection/>
    </xf>
    <xf numFmtId="0" fontId="12" fillId="0" borderId="0" xfId="4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0" fillId="4" borderId="17" xfId="41" applyFont="1" applyFill="1" applyBorder="1" applyAlignment="1">
      <alignment horizontal="center" vertical="center" wrapText="1" shrinkToFit="1"/>
    </xf>
    <xf numFmtId="0" fontId="10" fillId="4" borderId="16" xfId="41" applyFont="1" applyFill="1" applyBorder="1" applyAlignment="1">
      <alignment horizontal="center" vertical="center" wrapText="1" shrinkToFit="1"/>
    </xf>
    <xf numFmtId="0" fontId="10" fillId="4" borderId="9" xfId="41" applyFont="1" applyFill="1" applyBorder="1" applyAlignment="1">
      <alignment horizontal="center" vertical="center" wrapText="1" shrinkToFit="1"/>
    </xf>
    <xf numFmtId="0" fontId="10" fillId="4" borderId="18" xfId="41" applyFont="1" applyFill="1" applyBorder="1" applyAlignment="1">
      <alignment horizontal="center" vertical="center" wrapText="1" shrinkToFit="1"/>
    </xf>
    <xf numFmtId="0" fontId="10" fillId="4" borderId="23" xfId="41" applyFont="1" applyFill="1" applyBorder="1" applyAlignment="1">
      <alignment horizontal="center" vertical="center" wrapText="1" shrinkToFit="1"/>
    </xf>
    <xf numFmtId="0" fontId="10" fillId="4" borderId="19" xfId="41" applyFont="1" applyFill="1" applyBorder="1" applyAlignment="1">
      <alignment horizontal="center" vertical="center" wrapText="1" shrinkToFit="1"/>
    </xf>
    <xf numFmtId="0" fontId="0" fillId="4" borderId="11" xfId="43" applyFont="1" applyFill="1" applyBorder="1" applyAlignment="1">
      <alignment horizontal="center" vertical="center" wrapText="1" shrinkToFit="1"/>
    </xf>
    <xf numFmtId="0" fontId="7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9" fillId="0" borderId="0" xfId="43" applyNumberFormat="1" applyFont="1" applyFill="1" applyBorder="1" applyAlignment="1">
      <alignment horizontal="left"/>
    </xf>
    <xf numFmtId="0" fontId="5" fillId="0" borderId="9" xfId="47" applyFont="1" applyFill="1" applyBorder="1" applyAlignment="1">
      <alignment horizontal="center" vertical="center" wrapText="1" shrinkToFit="1"/>
      <protection/>
    </xf>
    <xf numFmtId="0" fontId="5" fillId="0" borderId="20" xfId="47" applyFont="1" applyFill="1" applyBorder="1" applyAlignment="1">
      <alignment horizontal="center" vertical="center" wrapText="1" shrinkToFit="1"/>
      <protection/>
    </xf>
    <xf numFmtId="0" fontId="5" fillId="0" borderId="24" xfId="47" applyFont="1" applyFill="1" applyBorder="1" applyAlignment="1">
      <alignment horizontal="center" vertical="center" wrapText="1" shrinkToFit="1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left"/>
      <protection/>
    </xf>
    <xf numFmtId="0" fontId="5" fillId="0" borderId="21" xfId="47" applyFont="1" applyFill="1" applyBorder="1" applyAlignment="1">
      <alignment horizontal="center" vertical="center" wrapText="1" shrinkToFit="1"/>
      <protection/>
    </xf>
    <xf numFmtId="0" fontId="5" fillId="0" borderId="13" xfId="47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20" t="s">
        <v>0</v>
      </c>
      <c r="B1" s="120"/>
      <c r="C1" s="120"/>
      <c r="D1" s="120"/>
    </row>
    <row r="2" spans="1:4" ht="14.25">
      <c r="A2" s="74"/>
      <c r="B2" s="75"/>
      <c r="C2" s="75"/>
      <c r="D2" s="75"/>
    </row>
    <row r="3" spans="1:4" s="73" customFormat="1" ht="12">
      <c r="A3" s="76" t="s">
        <v>1</v>
      </c>
      <c r="B3" s="76"/>
      <c r="C3" s="76"/>
      <c r="D3" s="77" t="s">
        <v>2</v>
      </c>
    </row>
    <row r="4" spans="1:4" ht="14.25">
      <c r="A4" s="121" t="s">
        <v>3</v>
      </c>
      <c r="B4" s="122"/>
      <c r="C4" s="121" t="s">
        <v>4</v>
      </c>
      <c r="D4" s="122"/>
    </row>
    <row r="5" spans="1:4" ht="22.5">
      <c r="A5" s="78" t="s">
        <v>5</v>
      </c>
      <c r="B5" s="79" t="s">
        <v>223</v>
      </c>
      <c r="C5" s="80" t="s">
        <v>6</v>
      </c>
      <c r="D5" s="79" t="s">
        <v>224</v>
      </c>
    </row>
    <row r="6" spans="1:4" ht="14.25">
      <c r="A6" s="80" t="s">
        <v>7</v>
      </c>
      <c r="B6" s="34">
        <v>645.86</v>
      </c>
      <c r="C6" s="80" t="s">
        <v>8</v>
      </c>
      <c r="D6" s="81">
        <f>D7+D8+D9</f>
        <v>593.06</v>
      </c>
    </row>
    <row r="7" spans="1:4" ht="14.25">
      <c r="A7" s="80" t="s">
        <v>9</v>
      </c>
      <c r="B7" s="34">
        <v>645.86</v>
      </c>
      <c r="C7" s="80" t="s">
        <v>10</v>
      </c>
      <c r="D7" s="95">
        <v>317.95</v>
      </c>
    </row>
    <row r="8" spans="1:4" ht="14.25">
      <c r="A8" s="80" t="s">
        <v>11</v>
      </c>
      <c r="B8" s="82"/>
      <c r="C8" s="80" t="s">
        <v>12</v>
      </c>
      <c r="D8" s="95">
        <v>143.6</v>
      </c>
    </row>
    <row r="9" spans="1:4" ht="14.25">
      <c r="A9" s="80" t="s">
        <v>13</v>
      </c>
      <c r="B9" s="82"/>
      <c r="C9" s="80" t="s">
        <v>14</v>
      </c>
      <c r="D9" s="95">
        <v>131.51</v>
      </c>
    </row>
    <row r="10" spans="1:4" ht="14.25">
      <c r="A10" s="80" t="s">
        <v>15</v>
      </c>
      <c r="B10" s="83"/>
      <c r="C10" s="80" t="s">
        <v>16</v>
      </c>
      <c r="D10" s="83"/>
    </row>
    <row r="11" spans="1:4" ht="14.25">
      <c r="A11" s="80" t="s">
        <v>17</v>
      </c>
      <c r="B11" s="82"/>
      <c r="C11" s="80" t="s">
        <v>18</v>
      </c>
      <c r="D11" s="83"/>
    </row>
    <row r="12" spans="1:4" ht="14.25">
      <c r="A12" s="80" t="s">
        <v>19</v>
      </c>
      <c r="B12" s="83"/>
      <c r="C12" s="80" t="s">
        <v>20</v>
      </c>
      <c r="D12" s="82"/>
    </row>
    <row r="13" spans="1:4" ht="14.25">
      <c r="A13" s="80" t="s">
        <v>21</v>
      </c>
      <c r="B13" s="83"/>
      <c r="C13" s="80" t="s">
        <v>22</v>
      </c>
      <c r="D13" s="82"/>
    </row>
    <row r="14" spans="1:4" ht="14.25">
      <c r="A14" s="80" t="s">
        <v>23</v>
      </c>
      <c r="B14" s="83"/>
      <c r="C14" s="80" t="s">
        <v>24</v>
      </c>
      <c r="D14" s="82"/>
    </row>
    <row r="15" spans="1:4" ht="14.25">
      <c r="A15" s="80" t="s">
        <v>25</v>
      </c>
      <c r="B15" s="83"/>
      <c r="C15" s="80" t="s">
        <v>26</v>
      </c>
      <c r="D15" s="82"/>
    </row>
    <row r="16" spans="1:4" ht="14.25">
      <c r="A16" s="80" t="s">
        <v>27</v>
      </c>
      <c r="B16" s="82"/>
      <c r="C16" s="80"/>
      <c r="D16" s="84"/>
    </row>
    <row r="17" spans="1:4" ht="14.25">
      <c r="A17" s="80" t="s">
        <v>28</v>
      </c>
      <c r="B17" s="82"/>
      <c r="C17" s="80" t="s">
        <v>29</v>
      </c>
      <c r="D17" s="85">
        <v>52.8</v>
      </c>
    </row>
    <row r="18" spans="1:4" ht="14.25">
      <c r="A18" s="80" t="s">
        <v>30</v>
      </c>
      <c r="B18" s="82"/>
      <c r="C18" s="80" t="s">
        <v>22</v>
      </c>
      <c r="D18" s="82"/>
    </row>
    <row r="19" spans="1:4" ht="14.25">
      <c r="A19" s="80" t="s">
        <v>31</v>
      </c>
      <c r="B19" s="82"/>
      <c r="C19" s="80" t="s">
        <v>32</v>
      </c>
      <c r="D19" s="82"/>
    </row>
    <row r="20" spans="1:4" ht="14.25">
      <c r="A20" s="80" t="s">
        <v>33</v>
      </c>
      <c r="B20" s="82"/>
      <c r="C20" s="80" t="s">
        <v>34</v>
      </c>
      <c r="D20" s="82"/>
    </row>
    <row r="21" spans="1:4" ht="14.25">
      <c r="A21" s="80"/>
      <c r="B21" s="84"/>
      <c r="C21" s="80" t="s">
        <v>35</v>
      </c>
      <c r="D21" s="82"/>
    </row>
    <row r="22" spans="1:4" ht="14.25">
      <c r="A22" s="80"/>
      <c r="B22" s="84"/>
      <c r="C22" s="80" t="s">
        <v>36</v>
      </c>
      <c r="D22" s="82"/>
    </row>
    <row r="23" spans="1:4" ht="14.25">
      <c r="A23" s="80"/>
      <c r="B23" s="84"/>
      <c r="C23" s="80" t="s">
        <v>26</v>
      </c>
      <c r="D23" s="82"/>
    </row>
    <row r="24" spans="1:4" ht="14.25">
      <c r="A24" s="80"/>
      <c r="B24" s="84"/>
      <c r="C24" s="80"/>
      <c r="D24" s="84"/>
    </row>
    <row r="25" spans="1:4" ht="14.25">
      <c r="A25" s="80"/>
      <c r="B25" s="84"/>
      <c r="C25" s="80" t="s">
        <v>37</v>
      </c>
      <c r="D25" s="82"/>
    </row>
    <row r="26" spans="1:4" ht="14.25">
      <c r="A26" s="80"/>
      <c r="B26" s="84"/>
      <c r="C26" s="80"/>
      <c r="D26" s="84"/>
    </row>
    <row r="27" spans="1:4" ht="14.25">
      <c r="A27" s="80" t="s">
        <v>38</v>
      </c>
      <c r="B27" s="34">
        <v>645.86</v>
      </c>
      <c r="C27" s="78" t="s">
        <v>39</v>
      </c>
      <c r="D27" s="34">
        <v>645.86</v>
      </c>
    </row>
    <row r="28" spans="1:4" ht="14.25">
      <c r="A28" s="80"/>
      <c r="B28" s="84"/>
      <c r="C28" s="80"/>
      <c r="D28" s="86"/>
    </row>
    <row r="29" spans="1:4" ht="14.25">
      <c r="A29" s="80" t="s">
        <v>40</v>
      </c>
      <c r="B29" s="82"/>
      <c r="C29" s="80" t="s">
        <v>41</v>
      </c>
      <c r="D29" s="81"/>
    </row>
    <row r="30" spans="1:4" ht="14.25">
      <c r="A30" s="80" t="s">
        <v>42</v>
      </c>
      <c r="B30" s="83"/>
      <c r="C30" s="80" t="s">
        <v>43</v>
      </c>
      <c r="D30" s="87"/>
    </row>
    <row r="31" spans="1:4" ht="14.25">
      <c r="A31" s="80" t="s">
        <v>44</v>
      </c>
      <c r="B31" s="82"/>
      <c r="C31" s="80" t="s">
        <v>45</v>
      </c>
      <c r="D31" s="87"/>
    </row>
    <row r="32" spans="1:4" ht="14.25">
      <c r="A32" s="80" t="s">
        <v>46</v>
      </c>
      <c r="B32" s="83"/>
      <c r="C32" s="80"/>
      <c r="D32" s="86"/>
    </row>
    <row r="33" spans="1:4" ht="14.25">
      <c r="A33" s="80"/>
      <c r="B33" s="84"/>
      <c r="C33" s="80"/>
      <c r="D33" s="86"/>
    </row>
    <row r="34" spans="1:4" ht="14.25">
      <c r="A34" s="80"/>
      <c r="B34" s="84"/>
      <c r="C34" s="80"/>
      <c r="D34" s="86"/>
    </row>
    <row r="35" spans="1:4" ht="14.25">
      <c r="A35" s="80" t="s">
        <v>47</v>
      </c>
      <c r="B35" s="83"/>
      <c r="C35" s="80" t="s">
        <v>48</v>
      </c>
      <c r="D35" s="86"/>
    </row>
    <row r="36" spans="1:4" ht="14.25">
      <c r="A36" s="80"/>
      <c r="B36" s="84"/>
      <c r="C36" s="80"/>
      <c r="D36" s="86"/>
    </row>
    <row r="37" spans="1:4" ht="14.25">
      <c r="A37" s="80" t="s">
        <v>49</v>
      </c>
      <c r="B37" s="34">
        <v>645.86</v>
      </c>
      <c r="C37" s="78" t="s">
        <v>50</v>
      </c>
      <c r="D37" s="81">
        <f>D27</f>
        <v>645.86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M16" sqref="M16"/>
    </sheetView>
  </sheetViews>
  <sheetFormatPr defaultColWidth="9.00390625" defaultRowHeight="14.25"/>
  <cols>
    <col min="1" max="3" width="7.625" style="0" customWidth="1"/>
    <col min="4" max="4" width="20.37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30" t="s">
        <v>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">
      <c r="A2" s="131" t="s">
        <v>52</v>
      </c>
      <c r="B2" s="131"/>
      <c r="C2" s="131"/>
      <c r="D2" s="64"/>
      <c r="E2" s="64"/>
      <c r="F2" s="64"/>
      <c r="G2" s="64"/>
      <c r="H2" s="65"/>
      <c r="I2" s="64"/>
      <c r="J2" s="71"/>
      <c r="K2" s="72" t="s">
        <v>53</v>
      </c>
    </row>
    <row r="3" spans="1:11" ht="21" customHeight="1">
      <c r="A3" s="132" t="s">
        <v>54</v>
      </c>
      <c r="B3" s="133"/>
      <c r="C3" s="133"/>
      <c r="D3" s="133"/>
      <c r="E3" s="123" t="s">
        <v>55</v>
      </c>
      <c r="F3" s="123" t="s">
        <v>56</v>
      </c>
      <c r="G3" s="123" t="s">
        <v>57</v>
      </c>
      <c r="H3" s="123" t="s">
        <v>58</v>
      </c>
      <c r="I3" s="123" t="s">
        <v>59</v>
      </c>
      <c r="J3" s="123" t="s">
        <v>60</v>
      </c>
      <c r="K3" s="123" t="s">
        <v>61</v>
      </c>
    </row>
    <row r="4" spans="1:11" ht="21" customHeight="1">
      <c r="A4" s="124" t="s">
        <v>62</v>
      </c>
      <c r="B4" s="125"/>
      <c r="C4" s="125"/>
      <c r="D4" s="135" t="s">
        <v>63</v>
      </c>
      <c r="E4" s="125"/>
      <c r="F4" s="125"/>
      <c r="G4" s="125"/>
      <c r="H4" s="125"/>
      <c r="I4" s="125"/>
      <c r="J4" s="125"/>
      <c r="K4" s="123"/>
    </row>
    <row r="5" spans="1:11" ht="21" customHeight="1">
      <c r="A5" s="124"/>
      <c r="B5" s="125"/>
      <c r="C5" s="125"/>
      <c r="D5" s="135"/>
      <c r="E5" s="125"/>
      <c r="F5" s="125"/>
      <c r="G5" s="125"/>
      <c r="H5" s="125"/>
      <c r="I5" s="125"/>
      <c r="J5" s="125"/>
      <c r="K5" s="123"/>
    </row>
    <row r="6" spans="1:11" ht="21" customHeight="1">
      <c r="A6" s="134" t="s">
        <v>64</v>
      </c>
      <c r="B6" s="135" t="s">
        <v>65</v>
      </c>
      <c r="C6" s="135" t="s">
        <v>66</v>
      </c>
      <c r="D6" s="67" t="s">
        <v>67</v>
      </c>
      <c r="E6" s="66" t="s">
        <v>68</v>
      </c>
      <c r="F6" s="66" t="s">
        <v>69</v>
      </c>
      <c r="G6" s="66" t="s">
        <v>70</v>
      </c>
      <c r="H6" s="66" t="s">
        <v>71</v>
      </c>
      <c r="I6" s="66" t="s">
        <v>72</v>
      </c>
      <c r="J6" s="66" t="s">
        <v>73</v>
      </c>
      <c r="K6" s="66" t="s">
        <v>74</v>
      </c>
    </row>
    <row r="7" spans="1:11" ht="21" customHeight="1">
      <c r="A7" s="134"/>
      <c r="B7" s="135"/>
      <c r="C7" s="135"/>
      <c r="D7" s="67" t="s">
        <v>75</v>
      </c>
      <c r="E7" s="34">
        <f>E8+E9+E10+E11+E12+E13+E14+E15</f>
        <v>645.86</v>
      </c>
      <c r="F7" s="34">
        <f>F8+F9+F10+F11+F12+F13+F14+F15</f>
        <v>645.86</v>
      </c>
      <c r="G7" s="68"/>
      <c r="H7" s="68"/>
      <c r="I7" s="68"/>
      <c r="J7" s="68"/>
      <c r="K7" s="68"/>
    </row>
    <row r="8" spans="1:11" ht="21" customHeight="1">
      <c r="A8" s="126">
        <v>2040601</v>
      </c>
      <c r="B8" s="127"/>
      <c r="C8" s="127"/>
      <c r="D8" s="33" t="s">
        <v>76</v>
      </c>
      <c r="E8" s="34">
        <v>461.55</v>
      </c>
      <c r="F8" s="34">
        <v>461.55</v>
      </c>
      <c r="G8" s="69"/>
      <c r="H8" s="68"/>
      <c r="I8" s="69"/>
      <c r="J8" s="69"/>
      <c r="K8" s="68"/>
    </row>
    <row r="9" spans="1:11" ht="21" customHeight="1">
      <c r="A9" s="126">
        <v>2040606</v>
      </c>
      <c r="B9" s="127"/>
      <c r="C9" s="127"/>
      <c r="D9" s="33" t="s">
        <v>77</v>
      </c>
      <c r="E9" s="35">
        <v>50.8</v>
      </c>
      <c r="F9" s="35">
        <v>50.8</v>
      </c>
      <c r="G9" s="69"/>
      <c r="H9" s="69"/>
      <c r="I9" s="69"/>
      <c r="J9" s="69"/>
      <c r="K9" s="69"/>
    </row>
    <row r="10" spans="1:11" ht="21" customHeight="1">
      <c r="A10" s="126">
        <v>2040699</v>
      </c>
      <c r="B10" s="127"/>
      <c r="C10" s="127"/>
      <c r="D10" s="33" t="s">
        <v>78</v>
      </c>
      <c r="E10" s="34">
        <v>2</v>
      </c>
      <c r="F10" s="34">
        <v>2</v>
      </c>
      <c r="G10" s="69"/>
      <c r="H10" s="69"/>
      <c r="I10" s="69"/>
      <c r="J10" s="69"/>
      <c r="K10" s="69"/>
    </row>
    <row r="11" spans="1:11" ht="21" customHeight="1">
      <c r="A11" s="126">
        <v>2080501</v>
      </c>
      <c r="B11" s="127"/>
      <c r="C11" s="127"/>
      <c r="D11" s="33" t="s">
        <v>79</v>
      </c>
      <c r="E11" s="34">
        <v>74.16</v>
      </c>
      <c r="F11" s="34">
        <v>74.16</v>
      </c>
      <c r="G11" s="69"/>
      <c r="H11" s="69"/>
      <c r="I11" s="69"/>
      <c r="J11" s="69"/>
      <c r="K11" s="69"/>
    </row>
    <row r="12" spans="1:11" ht="21" customHeight="1">
      <c r="A12" s="126">
        <v>2080801</v>
      </c>
      <c r="B12" s="127"/>
      <c r="C12" s="127"/>
      <c r="D12" s="33" t="s">
        <v>80</v>
      </c>
      <c r="E12" s="34">
        <v>0.9</v>
      </c>
      <c r="F12" s="34">
        <v>0.9</v>
      </c>
      <c r="G12" s="69"/>
      <c r="H12" s="69"/>
      <c r="I12" s="69"/>
      <c r="J12" s="69"/>
      <c r="K12" s="69"/>
    </row>
    <row r="13" spans="1:11" ht="21" customHeight="1">
      <c r="A13" s="126">
        <v>2101101</v>
      </c>
      <c r="B13" s="127"/>
      <c r="C13" s="127"/>
      <c r="D13" s="33" t="s">
        <v>81</v>
      </c>
      <c r="E13" s="34">
        <v>20.36</v>
      </c>
      <c r="F13" s="34">
        <v>20.36</v>
      </c>
      <c r="G13" s="69"/>
      <c r="H13" s="69"/>
      <c r="I13" s="69"/>
      <c r="J13" s="69"/>
      <c r="K13" s="69"/>
    </row>
    <row r="14" spans="1:11" ht="21" customHeight="1">
      <c r="A14" s="126">
        <v>2101102</v>
      </c>
      <c r="B14" s="127"/>
      <c r="C14" s="127"/>
      <c r="D14" s="33" t="s">
        <v>82</v>
      </c>
      <c r="E14" s="34">
        <v>0.01</v>
      </c>
      <c r="F14" s="34">
        <v>0.01</v>
      </c>
      <c r="G14" s="69"/>
      <c r="H14" s="69"/>
      <c r="I14" s="69"/>
      <c r="J14" s="69"/>
      <c r="K14" s="69"/>
    </row>
    <row r="15" spans="1:11" ht="21" customHeight="1">
      <c r="A15" s="126">
        <v>2210201</v>
      </c>
      <c r="B15" s="127"/>
      <c r="C15" s="127"/>
      <c r="D15" s="33" t="s">
        <v>83</v>
      </c>
      <c r="E15" s="34">
        <v>36.08</v>
      </c>
      <c r="F15" s="34">
        <v>36.08</v>
      </c>
      <c r="G15" s="69"/>
      <c r="H15" s="69"/>
      <c r="I15" s="69"/>
      <c r="J15" s="69"/>
      <c r="K15" s="68"/>
    </row>
    <row r="16" spans="1:11" ht="21" customHeight="1">
      <c r="A16" s="128"/>
      <c r="B16" s="129"/>
      <c r="C16" s="129"/>
      <c r="D16" s="70"/>
      <c r="E16" s="68"/>
      <c r="F16" s="68"/>
      <c r="G16" s="69"/>
      <c r="H16" s="69"/>
      <c r="I16" s="69"/>
      <c r="J16" s="69"/>
      <c r="K16" s="69"/>
    </row>
  </sheetData>
  <sheetProtection/>
  <mergeCells count="24">
    <mergeCell ref="A1:K1"/>
    <mergeCell ref="A2:C2"/>
    <mergeCell ref="A3:D3"/>
    <mergeCell ref="A8:C8"/>
    <mergeCell ref="A6:A7"/>
    <mergeCell ref="B6:B7"/>
    <mergeCell ref="C6:C7"/>
    <mergeCell ref="D4:D5"/>
    <mergeCell ref="E3:E5"/>
    <mergeCell ref="F3:F5"/>
    <mergeCell ref="A9:C9"/>
    <mergeCell ref="A10:C10"/>
    <mergeCell ref="A11:C11"/>
    <mergeCell ref="A12:C12"/>
    <mergeCell ref="A13:C13"/>
    <mergeCell ref="A14:C14"/>
    <mergeCell ref="A15:C15"/>
    <mergeCell ref="A16:C16"/>
    <mergeCell ref="K3:K5"/>
    <mergeCell ref="A4:C5"/>
    <mergeCell ref="G3:G5"/>
    <mergeCell ref="H3:H5"/>
    <mergeCell ref="I3:I5"/>
    <mergeCell ref="J3:J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3" width="6.875" style="0" customWidth="1"/>
    <col min="4" max="4" width="22.00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15" t="s">
        <v>84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">
      <c r="A2" s="52" t="s">
        <v>52</v>
      </c>
      <c r="B2" s="52"/>
      <c r="C2" s="52"/>
      <c r="D2" s="53"/>
      <c r="E2" s="54"/>
      <c r="F2" s="55"/>
      <c r="G2" s="54"/>
      <c r="H2" s="54"/>
      <c r="I2" s="54"/>
      <c r="J2" s="59" t="s">
        <v>53</v>
      </c>
    </row>
    <row r="3" spans="1:10" ht="14.25">
      <c r="A3" s="116" t="s">
        <v>54</v>
      </c>
      <c r="B3" s="117"/>
      <c r="C3" s="117"/>
      <c r="D3" s="117"/>
      <c r="E3" s="118" t="s">
        <v>85</v>
      </c>
      <c r="F3" s="118" t="s">
        <v>86</v>
      </c>
      <c r="G3" s="118" t="s">
        <v>87</v>
      </c>
      <c r="H3" s="118" t="s">
        <v>88</v>
      </c>
      <c r="I3" s="118" t="s">
        <v>89</v>
      </c>
      <c r="J3" s="136" t="s">
        <v>90</v>
      </c>
    </row>
    <row r="4" spans="1:10" ht="14.25">
      <c r="A4" s="138" t="s">
        <v>62</v>
      </c>
      <c r="B4" s="139"/>
      <c r="C4" s="139"/>
      <c r="D4" s="114" t="s">
        <v>63</v>
      </c>
      <c r="E4" s="139"/>
      <c r="F4" s="139"/>
      <c r="G4" s="139"/>
      <c r="H4" s="139"/>
      <c r="I4" s="139"/>
      <c r="J4" s="137"/>
    </row>
    <row r="5" spans="1:10" ht="14.25">
      <c r="A5" s="138"/>
      <c r="B5" s="139"/>
      <c r="C5" s="139"/>
      <c r="D5" s="114"/>
      <c r="E5" s="139"/>
      <c r="F5" s="139"/>
      <c r="G5" s="139"/>
      <c r="H5" s="139"/>
      <c r="I5" s="139"/>
      <c r="J5" s="137"/>
    </row>
    <row r="6" spans="1:10" ht="14.25">
      <c r="A6" s="138"/>
      <c r="B6" s="139"/>
      <c r="C6" s="139"/>
      <c r="D6" s="114"/>
      <c r="E6" s="139"/>
      <c r="F6" s="139"/>
      <c r="G6" s="139"/>
      <c r="H6" s="139"/>
      <c r="I6" s="139"/>
      <c r="J6" s="137"/>
    </row>
    <row r="7" spans="1:10" ht="14.25">
      <c r="A7" s="113" t="s">
        <v>64</v>
      </c>
      <c r="B7" s="114" t="s">
        <v>65</v>
      </c>
      <c r="C7" s="114" t="s">
        <v>66</v>
      </c>
      <c r="D7" s="57" t="s">
        <v>67</v>
      </c>
      <c r="E7" s="56" t="s">
        <v>68</v>
      </c>
      <c r="F7" s="56" t="s">
        <v>69</v>
      </c>
      <c r="G7" s="56" t="s">
        <v>70</v>
      </c>
      <c r="H7" s="56" t="s">
        <v>71</v>
      </c>
      <c r="I7" s="56" t="s">
        <v>72</v>
      </c>
      <c r="J7" s="60" t="s">
        <v>73</v>
      </c>
    </row>
    <row r="8" spans="1:15" ht="14.25">
      <c r="A8" s="113"/>
      <c r="B8" s="114"/>
      <c r="C8" s="114"/>
      <c r="D8" s="57" t="s">
        <v>75</v>
      </c>
      <c r="E8" s="96">
        <f>SUM(E8:E16)</f>
        <v>645.86</v>
      </c>
      <c r="F8" s="34">
        <f>SUM(F8:F16)</f>
        <v>593.0600000000001</v>
      </c>
      <c r="G8" s="34">
        <f>G10+G11+G12+G13+G14</f>
        <v>52.8</v>
      </c>
      <c r="H8" s="34"/>
      <c r="I8" s="34"/>
      <c r="J8" s="61"/>
      <c r="O8" s="62"/>
    </row>
    <row r="9" spans="1:10" ht="14.25">
      <c r="A9" s="126">
        <v>2040601</v>
      </c>
      <c r="B9" s="127"/>
      <c r="C9" s="127"/>
      <c r="D9" s="33" t="s">
        <v>76</v>
      </c>
      <c r="E9" s="34">
        <v>461.55</v>
      </c>
      <c r="F9" s="34">
        <v>461.55</v>
      </c>
      <c r="G9" s="34"/>
      <c r="H9" s="58"/>
      <c r="I9" s="58"/>
      <c r="J9" s="63"/>
    </row>
    <row r="10" spans="1:10" ht="14.25">
      <c r="A10" s="126">
        <v>2040606</v>
      </c>
      <c r="B10" s="127"/>
      <c r="C10" s="127"/>
      <c r="D10" s="33" t="s">
        <v>77</v>
      </c>
      <c r="E10" s="35">
        <v>50.8</v>
      </c>
      <c r="F10" s="34"/>
      <c r="G10" s="35">
        <v>50.8</v>
      </c>
      <c r="H10" s="58"/>
      <c r="I10" s="58"/>
      <c r="J10" s="63"/>
    </row>
    <row r="11" spans="1:10" ht="14.25">
      <c r="A11" s="126">
        <v>2040699</v>
      </c>
      <c r="B11" s="127"/>
      <c r="C11" s="127"/>
      <c r="D11" s="33" t="s">
        <v>78</v>
      </c>
      <c r="E11" s="34">
        <v>2</v>
      </c>
      <c r="F11" s="34"/>
      <c r="G11" s="34">
        <v>2</v>
      </c>
      <c r="H11" s="58"/>
      <c r="I11" s="58"/>
      <c r="J11" s="63"/>
    </row>
    <row r="12" spans="1:10" ht="14.25">
      <c r="A12" s="126">
        <v>2080501</v>
      </c>
      <c r="B12" s="127"/>
      <c r="C12" s="127"/>
      <c r="D12" s="33" t="s">
        <v>79</v>
      </c>
      <c r="E12" s="34">
        <v>74.16</v>
      </c>
      <c r="F12" s="34">
        <v>74.16</v>
      </c>
      <c r="G12" s="35"/>
      <c r="H12" s="58"/>
      <c r="I12" s="58"/>
      <c r="J12" s="63"/>
    </row>
    <row r="13" spans="1:10" ht="14.25">
      <c r="A13" s="126">
        <v>2080801</v>
      </c>
      <c r="B13" s="127"/>
      <c r="C13" s="127"/>
      <c r="D13" s="33" t="s">
        <v>80</v>
      </c>
      <c r="E13" s="34">
        <v>0.9</v>
      </c>
      <c r="F13" s="34">
        <v>0.9</v>
      </c>
      <c r="G13" s="34"/>
      <c r="H13" s="58"/>
      <c r="I13" s="58"/>
      <c r="J13" s="63"/>
    </row>
    <row r="14" spans="1:10" ht="14.25">
      <c r="A14" s="126">
        <v>2101101</v>
      </c>
      <c r="B14" s="127"/>
      <c r="C14" s="127"/>
      <c r="D14" s="33" t="s">
        <v>81</v>
      </c>
      <c r="E14" s="34">
        <v>20.36</v>
      </c>
      <c r="F14" s="34">
        <v>20.36</v>
      </c>
      <c r="G14" s="34"/>
      <c r="H14" s="58"/>
      <c r="I14" s="58"/>
      <c r="J14" s="63"/>
    </row>
    <row r="15" spans="1:10" ht="14.25">
      <c r="A15" s="126">
        <v>2101102</v>
      </c>
      <c r="B15" s="127"/>
      <c r="C15" s="127"/>
      <c r="D15" s="33" t="s">
        <v>82</v>
      </c>
      <c r="E15" s="34">
        <v>0.01</v>
      </c>
      <c r="F15" s="34">
        <v>0.01</v>
      </c>
      <c r="G15" s="34"/>
      <c r="H15" s="58"/>
      <c r="I15" s="58"/>
      <c r="J15" s="63"/>
    </row>
    <row r="16" spans="1:10" ht="14.25">
      <c r="A16" s="126">
        <v>2210201</v>
      </c>
      <c r="B16" s="127"/>
      <c r="C16" s="127"/>
      <c r="D16" s="33" t="s">
        <v>83</v>
      </c>
      <c r="E16" s="92">
        <v>36.08</v>
      </c>
      <c r="F16" s="92">
        <v>36.08</v>
      </c>
      <c r="G16" s="34"/>
      <c r="H16" s="58"/>
      <c r="I16" s="58"/>
      <c r="J16" s="63"/>
    </row>
    <row r="17" spans="1:10" ht="14.25">
      <c r="A17" s="126"/>
      <c r="B17" s="127"/>
      <c r="C17" s="127"/>
      <c r="D17" s="91"/>
      <c r="E17" s="6"/>
      <c r="F17" s="6"/>
      <c r="G17" s="34"/>
      <c r="H17" s="58"/>
      <c r="I17" s="58"/>
      <c r="J17" s="63"/>
    </row>
    <row r="18" spans="1:10" ht="14.25">
      <c r="A18" s="126"/>
      <c r="B18" s="127"/>
      <c r="C18" s="127"/>
      <c r="D18" s="33"/>
      <c r="E18" s="89"/>
      <c r="F18" s="89"/>
      <c r="G18" s="58"/>
      <c r="H18" s="58"/>
      <c r="I18" s="58"/>
      <c r="J18" s="63"/>
    </row>
    <row r="19" spans="1:10" ht="14.25">
      <c r="A19" s="126"/>
      <c r="B19" s="127"/>
      <c r="C19" s="127"/>
      <c r="D19" s="33"/>
      <c r="E19" s="34"/>
      <c r="F19" s="34"/>
      <c r="G19" s="34"/>
      <c r="H19" s="58"/>
      <c r="I19" s="58"/>
      <c r="J19" s="63"/>
    </row>
  </sheetData>
  <sheetProtection/>
  <mergeCells count="24"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1:C11"/>
    <mergeCell ref="A12:C12"/>
    <mergeCell ref="A13:C13"/>
    <mergeCell ref="A14:C14"/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4">
      <selection activeCell="L28" sqref="L2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6.50390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</cols>
  <sheetData>
    <row r="1" spans="1:8" ht="18.75">
      <c r="A1" s="119" t="s">
        <v>91</v>
      </c>
      <c r="B1" s="119"/>
      <c r="C1" s="119"/>
      <c r="D1" s="119"/>
      <c r="E1" s="119"/>
      <c r="F1" s="119"/>
      <c r="G1" s="119"/>
      <c r="H1" s="119"/>
    </row>
    <row r="2" spans="1:8" ht="14.25">
      <c r="A2" s="39" t="s">
        <v>52</v>
      </c>
      <c r="B2" s="40"/>
      <c r="C2" s="40"/>
      <c r="D2" s="40"/>
      <c r="E2" s="40"/>
      <c r="F2" s="41"/>
      <c r="G2" s="40"/>
      <c r="H2" s="42" t="s">
        <v>53</v>
      </c>
    </row>
    <row r="3" spans="1:8" ht="14.25">
      <c r="A3" s="108" t="s">
        <v>92</v>
      </c>
      <c r="B3" s="108"/>
      <c r="C3" s="108"/>
      <c r="D3" s="108" t="s">
        <v>93</v>
      </c>
      <c r="E3" s="108"/>
      <c r="F3" s="108"/>
      <c r="G3" s="108"/>
      <c r="H3" s="108"/>
    </row>
    <row r="4" spans="1:8" ht="14.25">
      <c r="A4" s="109" t="s">
        <v>94</v>
      </c>
      <c r="B4" s="109" t="s">
        <v>95</v>
      </c>
      <c r="C4" s="109" t="s">
        <v>96</v>
      </c>
      <c r="D4" s="109" t="s">
        <v>97</v>
      </c>
      <c r="E4" s="109" t="s">
        <v>95</v>
      </c>
      <c r="F4" s="108" t="s">
        <v>96</v>
      </c>
      <c r="G4" s="108"/>
      <c r="H4" s="108"/>
    </row>
    <row r="5" spans="1:8" ht="33.75">
      <c r="A5" s="109"/>
      <c r="B5" s="109"/>
      <c r="C5" s="109"/>
      <c r="D5" s="109"/>
      <c r="E5" s="109"/>
      <c r="F5" s="43" t="s">
        <v>98</v>
      </c>
      <c r="G5" s="44" t="s">
        <v>99</v>
      </c>
      <c r="H5" s="44" t="s">
        <v>100</v>
      </c>
    </row>
    <row r="6" spans="1:8" ht="14.25">
      <c r="A6" s="43" t="s">
        <v>101</v>
      </c>
      <c r="B6" s="43"/>
      <c r="C6" s="43">
        <v>1</v>
      </c>
      <c r="D6" s="43" t="s">
        <v>101</v>
      </c>
      <c r="E6" s="43"/>
      <c r="F6" s="43">
        <v>2</v>
      </c>
      <c r="G6" s="43">
        <v>3</v>
      </c>
      <c r="H6" s="43">
        <v>4</v>
      </c>
    </row>
    <row r="7" spans="1:8" ht="14.25">
      <c r="A7" s="45" t="s">
        <v>102</v>
      </c>
      <c r="B7" s="43" t="s">
        <v>68</v>
      </c>
      <c r="C7" s="34">
        <v>645.86</v>
      </c>
      <c r="D7" s="45" t="s">
        <v>103</v>
      </c>
      <c r="E7" s="43" t="s">
        <v>104</v>
      </c>
      <c r="F7" s="46"/>
      <c r="G7" s="46"/>
      <c r="H7" s="47"/>
    </row>
    <row r="8" spans="1:8" ht="14.25">
      <c r="A8" s="45" t="s">
        <v>105</v>
      </c>
      <c r="B8" s="43" t="s">
        <v>69</v>
      </c>
      <c r="C8" s="46"/>
      <c r="D8" s="45" t="s">
        <v>106</v>
      </c>
      <c r="E8" s="43" t="s">
        <v>107</v>
      </c>
      <c r="F8" s="47"/>
      <c r="G8" s="47"/>
      <c r="H8" s="47"/>
    </row>
    <row r="9" spans="1:8" ht="14.25">
      <c r="A9" s="45"/>
      <c r="B9" s="43" t="s">
        <v>70</v>
      </c>
      <c r="C9" s="47"/>
      <c r="D9" s="45" t="s">
        <v>108</v>
      </c>
      <c r="E9" s="43" t="s">
        <v>109</v>
      </c>
      <c r="F9" s="46"/>
      <c r="G9" s="46"/>
      <c r="H9" s="47"/>
    </row>
    <row r="10" spans="1:8" ht="14.25">
      <c r="A10" s="45"/>
      <c r="B10" s="43" t="s">
        <v>71</v>
      </c>
      <c r="C10" s="47"/>
      <c r="D10" s="45" t="s">
        <v>110</v>
      </c>
      <c r="E10" s="43" t="s">
        <v>111</v>
      </c>
      <c r="F10" s="46"/>
      <c r="G10" s="46">
        <v>514.35</v>
      </c>
      <c r="H10" s="47"/>
    </row>
    <row r="11" spans="1:8" ht="14.25">
      <c r="A11" s="45"/>
      <c r="B11" s="43" t="s">
        <v>72</v>
      </c>
      <c r="C11" s="47"/>
      <c r="D11" s="45" t="s">
        <v>112</v>
      </c>
      <c r="E11" s="43" t="s">
        <v>113</v>
      </c>
      <c r="F11" s="46"/>
      <c r="G11" s="46"/>
      <c r="H11" s="46"/>
    </row>
    <row r="12" spans="1:8" ht="14.25">
      <c r="A12" s="45"/>
      <c r="B12" s="43" t="s">
        <v>73</v>
      </c>
      <c r="C12" s="47"/>
      <c r="D12" s="45" t="s">
        <v>114</v>
      </c>
      <c r="E12" s="43" t="s">
        <v>115</v>
      </c>
      <c r="F12" s="46"/>
      <c r="G12" s="46"/>
      <c r="H12" s="47"/>
    </row>
    <row r="13" spans="1:8" ht="14.25">
      <c r="A13" s="45"/>
      <c r="B13" s="43" t="s">
        <v>74</v>
      </c>
      <c r="C13" s="47"/>
      <c r="D13" s="45" t="s">
        <v>116</v>
      </c>
      <c r="E13" s="43" t="s">
        <v>117</v>
      </c>
      <c r="F13" s="46"/>
      <c r="G13" s="46"/>
      <c r="H13" s="46"/>
    </row>
    <row r="14" spans="1:8" ht="14.25">
      <c r="A14" s="45"/>
      <c r="B14" s="43" t="s">
        <v>118</v>
      </c>
      <c r="C14" s="47"/>
      <c r="D14" s="45" t="s">
        <v>119</v>
      </c>
      <c r="E14" s="43" t="s">
        <v>120</v>
      </c>
      <c r="F14" s="46"/>
      <c r="G14" s="46">
        <v>75.05</v>
      </c>
      <c r="H14" s="46"/>
    </row>
    <row r="15" spans="1:8" ht="14.25">
      <c r="A15" s="45"/>
      <c r="B15" s="43" t="s">
        <v>121</v>
      </c>
      <c r="C15" s="47"/>
      <c r="D15" s="48" t="s">
        <v>122</v>
      </c>
      <c r="E15" s="43" t="s">
        <v>123</v>
      </c>
      <c r="F15" s="46"/>
      <c r="G15" s="46">
        <v>20.38</v>
      </c>
      <c r="H15" s="47"/>
    </row>
    <row r="16" spans="1:8" ht="14.25">
      <c r="A16" s="45"/>
      <c r="B16" s="43" t="s">
        <v>124</v>
      </c>
      <c r="C16" s="47"/>
      <c r="D16" s="45" t="s">
        <v>125</v>
      </c>
      <c r="E16" s="43" t="s">
        <v>126</v>
      </c>
      <c r="F16" s="46"/>
      <c r="G16" s="46"/>
      <c r="H16" s="47"/>
    </row>
    <row r="17" spans="1:8" ht="14.25">
      <c r="A17" s="45"/>
      <c r="B17" s="43" t="s">
        <v>127</v>
      </c>
      <c r="C17" s="47"/>
      <c r="D17" s="45" t="s">
        <v>128</v>
      </c>
      <c r="E17" s="43" t="s">
        <v>129</v>
      </c>
      <c r="F17" s="46"/>
      <c r="G17" s="46"/>
      <c r="H17" s="46"/>
    </row>
    <row r="18" spans="1:8" ht="14.25">
      <c r="A18" s="45"/>
      <c r="B18" s="43" t="s">
        <v>130</v>
      </c>
      <c r="C18" s="47"/>
      <c r="D18" s="45" t="s">
        <v>131</v>
      </c>
      <c r="E18" s="43" t="s">
        <v>132</v>
      </c>
      <c r="F18" s="46"/>
      <c r="G18" s="46"/>
      <c r="H18" s="46"/>
    </row>
    <row r="19" spans="1:8" ht="14.25">
      <c r="A19" s="45"/>
      <c r="B19" s="43" t="s">
        <v>133</v>
      </c>
      <c r="C19" s="47"/>
      <c r="D19" s="45" t="s">
        <v>134</v>
      </c>
      <c r="E19" s="43" t="s">
        <v>135</v>
      </c>
      <c r="F19" s="46"/>
      <c r="G19" s="46"/>
      <c r="H19" s="47"/>
    </row>
    <row r="20" spans="1:8" ht="14.25">
      <c r="A20" s="45"/>
      <c r="B20" s="43" t="s">
        <v>136</v>
      </c>
      <c r="C20" s="47"/>
      <c r="D20" s="45" t="s">
        <v>137</v>
      </c>
      <c r="E20" s="43" t="s">
        <v>138</v>
      </c>
      <c r="F20" s="46"/>
      <c r="G20" s="46"/>
      <c r="H20" s="46"/>
    </row>
    <row r="21" spans="1:8" ht="14.25">
      <c r="A21" s="45"/>
      <c r="B21" s="43" t="s">
        <v>139</v>
      </c>
      <c r="C21" s="47"/>
      <c r="D21" s="45" t="s">
        <v>140</v>
      </c>
      <c r="E21" s="43" t="s">
        <v>141</v>
      </c>
      <c r="F21" s="46"/>
      <c r="G21" s="46"/>
      <c r="H21" s="47"/>
    </row>
    <row r="22" spans="1:8" ht="14.25">
      <c r="A22" s="45"/>
      <c r="B22" s="43" t="s">
        <v>142</v>
      </c>
      <c r="C22" s="47"/>
      <c r="D22" s="45" t="s">
        <v>143</v>
      </c>
      <c r="E22" s="43" t="s">
        <v>144</v>
      </c>
      <c r="F22" s="46"/>
      <c r="G22" s="46"/>
      <c r="H22" s="47"/>
    </row>
    <row r="23" spans="1:8" ht="14.25">
      <c r="A23" s="45"/>
      <c r="B23" s="43" t="s">
        <v>145</v>
      </c>
      <c r="C23" s="47"/>
      <c r="D23" s="45" t="s">
        <v>146</v>
      </c>
      <c r="E23" s="43" t="s">
        <v>147</v>
      </c>
      <c r="F23" s="47"/>
      <c r="G23" s="47"/>
      <c r="H23" s="47"/>
    </row>
    <row r="24" spans="1:8" ht="14.25">
      <c r="A24" s="45"/>
      <c r="B24" s="43" t="s">
        <v>148</v>
      </c>
      <c r="C24" s="47"/>
      <c r="D24" s="45" t="s">
        <v>149</v>
      </c>
      <c r="E24" s="43" t="s">
        <v>150</v>
      </c>
      <c r="F24" s="46"/>
      <c r="G24" s="46"/>
      <c r="H24" s="47"/>
    </row>
    <row r="25" spans="1:8" ht="14.25">
      <c r="A25" s="45"/>
      <c r="B25" s="43" t="s">
        <v>151</v>
      </c>
      <c r="C25" s="47"/>
      <c r="D25" s="45" t="s">
        <v>152</v>
      </c>
      <c r="E25" s="43" t="s">
        <v>153</v>
      </c>
      <c r="F25" s="46"/>
      <c r="G25" s="46">
        <v>36.08</v>
      </c>
      <c r="H25" s="47"/>
    </row>
    <row r="26" spans="1:8" ht="14.25">
      <c r="A26" s="45"/>
      <c r="B26" s="43" t="s">
        <v>154</v>
      </c>
      <c r="C26" s="47"/>
      <c r="D26" s="45" t="s">
        <v>155</v>
      </c>
      <c r="E26" s="43" t="s">
        <v>156</v>
      </c>
      <c r="F26" s="46"/>
      <c r="G26" s="46"/>
      <c r="H26" s="47"/>
    </row>
    <row r="27" spans="1:8" ht="14.25">
      <c r="A27" s="45"/>
      <c r="B27" s="43" t="s">
        <v>157</v>
      </c>
      <c r="C27" s="47"/>
      <c r="D27" s="45" t="s">
        <v>158</v>
      </c>
      <c r="E27" s="43" t="s">
        <v>159</v>
      </c>
      <c r="F27" s="46"/>
      <c r="G27" s="46"/>
      <c r="H27" s="47"/>
    </row>
    <row r="28" spans="1:8" ht="14.25">
      <c r="A28" s="45"/>
      <c r="B28" s="43" t="s">
        <v>160</v>
      </c>
      <c r="C28" s="47"/>
      <c r="D28" s="45" t="s">
        <v>161</v>
      </c>
      <c r="E28" s="43" t="s">
        <v>162</v>
      </c>
      <c r="F28" s="46"/>
      <c r="G28" s="46"/>
      <c r="H28" s="46"/>
    </row>
    <row r="29" spans="1:8" ht="14.25">
      <c r="A29" s="45"/>
      <c r="B29" s="43" t="s">
        <v>163</v>
      </c>
      <c r="C29" s="47"/>
      <c r="D29" s="45"/>
      <c r="E29" s="43" t="s">
        <v>164</v>
      </c>
      <c r="F29" s="47"/>
      <c r="G29" s="47"/>
      <c r="H29" s="47"/>
    </row>
    <row r="30" spans="1:8" ht="14.25">
      <c r="A30" s="49" t="s">
        <v>55</v>
      </c>
      <c r="B30" s="43" t="s">
        <v>165</v>
      </c>
      <c r="C30" s="46">
        <f>C7</f>
        <v>645.86</v>
      </c>
      <c r="D30" s="50" t="s">
        <v>85</v>
      </c>
      <c r="E30" s="43" t="s">
        <v>166</v>
      </c>
      <c r="F30" s="50"/>
      <c r="G30" s="50">
        <f>G10+G14+G15+G25</f>
        <v>645.86</v>
      </c>
      <c r="H30" s="50"/>
    </row>
    <row r="31" spans="1:8" ht="14.25">
      <c r="A31" s="45"/>
      <c r="B31" s="43" t="s">
        <v>167</v>
      </c>
      <c r="C31" s="47"/>
      <c r="D31" s="51"/>
      <c r="E31" s="43" t="s">
        <v>168</v>
      </c>
      <c r="F31" s="51"/>
      <c r="G31" s="51"/>
      <c r="H31" s="51"/>
    </row>
    <row r="32" spans="1:8" ht="14.25">
      <c r="A32" s="45" t="s">
        <v>169</v>
      </c>
      <c r="B32" s="43" t="s">
        <v>170</v>
      </c>
      <c r="C32" s="46"/>
      <c r="D32" s="51" t="s">
        <v>171</v>
      </c>
      <c r="E32" s="43" t="s">
        <v>172</v>
      </c>
      <c r="F32" s="51"/>
      <c r="G32" s="51"/>
      <c r="H32" s="51"/>
    </row>
    <row r="33" spans="1:8" ht="14.25">
      <c r="A33" s="45" t="s">
        <v>102</v>
      </c>
      <c r="B33" s="43" t="s">
        <v>173</v>
      </c>
      <c r="C33" s="46"/>
      <c r="D33" s="51" t="s">
        <v>174</v>
      </c>
      <c r="E33" s="43" t="s">
        <v>175</v>
      </c>
      <c r="F33" s="51"/>
      <c r="G33" s="51"/>
      <c r="H33" s="51"/>
    </row>
    <row r="34" spans="1:8" ht="14.25">
      <c r="A34" s="45" t="s">
        <v>105</v>
      </c>
      <c r="B34" s="43" t="s">
        <v>176</v>
      </c>
      <c r="C34" s="46"/>
      <c r="D34" s="51" t="s">
        <v>177</v>
      </c>
      <c r="E34" s="43" t="s">
        <v>178</v>
      </c>
      <c r="F34" s="51"/>
      <c r="G34" s="51"/>
      <c r="H34" s="51"/>
    </row>
    <row r="35" spans="1:8" ht="14.25">
      <c r="A35" s="45"/>
      <c r="B35" s="43" t="s">
        <v>179</v>
      </c>
      <c r="C35" s="47"/>
      <c r="D35" s="51"/>
      <c r="E35" s="43" t="s">
        <v>180</v>
      </c>
      <c r="F35" s="51"/>
      <c r="G35" s="51"/>
      <c r="H35" s="51"/>
    </row>
    <row r="36" spans="1:8" ht="14.25">
      <c r="A36" s="49" t="s">
        <v>181</v>
      </c>
      <c r="B36" s="43" t="s">
        <v>182</v>
      </c>
      <c r="C36" s="46">
        <f>C30</f>
        <v>645.86</v>
      </c>
      <c r="D36" s="50" t="s">
        <v>183</v>
      </c>
      <c r="E36" s="43" t="s">
        <v>184</v>
      </c>
      <c r="F36" s="50"/>
      <c r="G36" s="50">
        <f>G30</f>
        <v>645.86</v>
      </c>
      <c r="H36" s="50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4" max="4" width="20.25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42" t="s">
        <v>185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">
      <c r="A2" s="27" t="s">
        <v>186</v>
      </c>
      <c r="B2" s="144" t="s">
        <v>187</v>
      </c>
      <c r="C2" s="145"/>
      <c r="D2" s="28"/>
      <c r="E2" s="28"/>
      <c r="F2" s="28"/>
      <c r="G2" s="28"/>
      <c r="H2" s="28"/>
      <c r="I2" s="28"/>
      <c r="J2" s="38" t="s">
        <v>53</v>
      </c>
    </row>
    <row r="3" spans="1:10" ht="21" customHeight="1">
      <c r="A3" s="146" t="s">
        <v>188</v>
      </c>
      <c r="B3" s="147"/>
      <c r="C3" s="147"/>
      <c r="D3" s="29"/>
      <c r="E3" s="147" t="s">
        <v>189</v>
      </c>
      <c r="F3" s="147"/>
      <c r="G3" s="147"/>
      <c r="H3" s="147"/>
      <c r="I3" s="147"/>
      <c r="J3" s="147"/>
    </row>
    <row r="4" spans="1:10" ht="21" customHeight="1">
      <c r="A4" s="140" t="s">
        <v>62</v>
      </c>
      <c r="B4" s="141"/>
      <c r="C4" s="141"/>
      <c r="D4" s="141" t="s">
        <v>63</v>
      </c>
      <c r="E4" s="141" t="s">
        <v>75</v>
      </c>
      <c r="F4" s="141" t="s">
        <v>86</v>
      </c>
      <c r="G4" s="141"/>
      <c r="H4" s="141"/>
      <c r="I4" s="141" t="s">
        <v>87</v>
      </c>
      <c r="J4" s="141"/>
    </row>
    <row r="5" spans="1:10" ht="21" customHeight="1">
      <c r="A5" s="140"/>
      <c r="B5" s="141"/>
      <c r="C5" s="141"/>
      <c r="D5" s="141"/>
      <c r="E5" s="141"/>
      <c r="F5" s="30" t="s">
        <v>98</v>
      </c>
      <c r="G5" s="30" t="s">
        <v>190</v>
      </c>
      <c r="H5" s="30" t="s">
        <v>191</v>
      </c>
      <c r="I5" s="30" t="s">
        <v>98</v>
      </c>
      <c r="J5" s="30" t="s">
        <v>192</v>
      </c>
    </row>
    <row r="6" spans="1:10" ht="21" customHeight="1">
      <c r="A6" s="140" t="s">
        <v>64</v>
      </c>
      <c r="B6" s="141" t="s">
        <v>65</v>
      </c>
      <c r="C6" s="141" t="s">
        <v>66</v>
      </c>
      <c r="D6" s="31" t="s">
        <v>67</v>
      </c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</row>
    <row r="7" spans="1:10" ht="21" customHeight="1">
      <c r="A7" s="140"/>
      <c r="B7" s="141"/>
      <c r="C7" s="141"/>
      <c r="D7" s="104" t="s">
        <v>75</v>
      </c>
      <c r="E7" s="97">
        <f>SUM(E7:E15)</f>
        <v>645.86</v>
      </c>
      <c r="F7" s="97">
        <f>SUM(F7:F15)</f>
        <v>593.0600000000001</v>
      </c>
      <c r="G7" s="97">
        <f>SUM(G7:G15)</f>
        <v>449.46</v>
      </c>
      <c r="H7" s="93">
        <v>143.6</v>
      </c>
      <c r="I7" s="106">
        <v>52.8</v>
      </c>
      <c r="J7" s="93"/>
    </row>
    <row r="8" spans="1:10" ht="21" customHeight="1">
      <c r="A8" s="126">
        <v>2040601</v>
      </c>
      <c r="B8" s="127"/>
      <c r="C8" s="127"/>
      <c r="D8" s="91" t="s">
        <v>76</v>
      </c>
      <c r="E8" s="107">
        <v>461.55</v>
      </c>
      <c r="F8" s="107">
        <v>461.55</v>
      </c>
      <c r="G8" s="93">
        <v>317.95</v>
      </c>
      <c r="H8" s="93">
        <v>143.6</v>
      </c>
      <c r="I8" s="94"/>
      <c r="J8" s="94"/>
    </row>
    <row r="9" spans="1:10" ht="21" customHeight="1">
      <c r="A9" s="126">
        <v>2040606</v>
      </c>
      <c r="B9" s="127"/>
      <c r="C9" s="127"/>
      <c r="D9" s="91" t="s">
        <v>77</v>
      </c>
      <c r="E9" s="112">
        <v>50.8</v>
      </c>
      <c r="F9" s="112"/>
      <c r="G9" s="93"/>
      <c r="H9" s="107"/>
      <c r="I9" s="112">
        <v>50.8</v>
      </c>
      <c r="J9" s="107"/>
    </row>
    <row r="10" spans="1:10" ht="21" customHeight="1">
      <c r="A10" s="126">
        <v>2040699</v>
      </c>
      <c r="B10" s="127"/>
      <c r="C10" s="127"/>
      <c r="D10" s="91" t="s">
        <v>78</v>
      </c>
      <c r="E10" s="107">
        <v>2</v>
      </c>
      <c r="F10" s="107"/>
      <c r="G10" s="93"/>
      <c r="H10" s="107"/>
      <c r="I10" s="107">
        <v>2</v>
      </c>
      <c r="J10" s="107"/>
    </row>
    <row r="11" spans="1:10" ht="21" customHeight="1">
      <c r="A11" s="126">
        <v>2080501</v>
      </c>
      <c r="B11" s="127"/>
      <c r="C11" s="127"/>
      <c r="D11" s="91" t="s">
        <v>79</v>
      </c>
      <c r="E11" s="107">
        <v>74.16</v>
      </c>
      <c r="F11" s="107">
        <v>74.16</v>
      </c>
      <c r="G11" s="107">
        <v>74.16</v>
      </c>
      <c r="H11" s="112"/>
      <c r="I11" s="112"/>
      <c r="J11" s="112"/>
    </row>
    <row r="12" spans="1:10" ht="21" customHeight="1">
      <c r="A12" s="126">
        <v>2080801</v>
      </c>
      <c r="B12" s="127"/>
      <c r="C12" s="127"/>
      <c r="D12" s="91" t="s">
        <v>80</v>
      </c>
      <c r="E12" s="107">
        <v>0.9</v>
      </c>
      <c r="F12" s="107">
        <v>0.9</v>
      </c>
      <c r="G12" s="107">
        <v>0.9</v>
      </c>
      <c r="H12" s="107"/>
      <c r="I12" s="107"/>
      <c r="J12" s="107"/>
    </row>
    <row r="13" spans="1:10" ht="21" customHeight="1">
      <c r="A13" s="126">
        <v>2101101</v>
      </c>
      <c r="B13" s="127"/>
      <c r="C13" s="127"/>
      <c r="D13" s="91" t="s">
        <v>81</v>
      </c>
      <c r="E13" s="107">
        <v>20.36</v>
      </c>
      <c r="F13" s="107">
        <v>20.36</v>
      </c>
      <c r="G13" s="107">
        <v>20.36</v>
      </c>
      <c r="H13" s="107"/>
      <c r="I13" s="107"/>
      <c r="J13" s="107"/>
    </row>
    <row r="14" spans="1:10" ht="21" customHeight="1">
      <c r="A14" s="126">
        <v>2101102</v>
      </c>
      <c r="B14" s="127"/>
      <c r="C14" s="127"/>
      <c r="D14" s="91" t="s">
        <v>82</v>
      </c>
      <c r="E14" s="107">
        <v>0.01</v>
      </c>
      <c r="F14" s="107">
        <v>0.01</v>
      </c>
      <c r="G14" s="107">
        <v>0.01</v>
      </c>
      <c r="H14" s="94"/>
      <c r="I14" s="94"/>
      <c r="J14" s="94"/>
    </row>
    <row r="15" spans="1:10" ht="21" customHeight="1">
      <c r="A15" s="126">
        <v>2210201</v>
      </c>
      <c r="B15" s="127"/>
      <c r="C15" s="127"/>
      <c r="D15" s="91" t="s">
        <v>83</v>
      </c>
      <c r="E15" s="107">
        <v>36.08</v>
      </c>
      <c r="F15" s="107">
        <v>36.08</v>
      </c>
      <c r="G15" s="107">
        <v>36.08</v>
      </c>
      <c r="H15" s="94"/>
      <c r="I15" s="94"/>
      <c r="J15" s="94"/>
    </row>
    <row r="16" spans="1:10" ht="21" customHeight="1">
      <c r="A16" s="126"/>
      <c r="B16" s="127"/>
      <c r="C16" s="127"/>
      <c r="D16" s="91"/>
      <c r="E16" s="6"/>
      <c r="F16" s="6"/>
      <c r="G16" s="6"/>
      <c r="H16" s="93"/>
      <c r="I16" s="94"/>
      <c r="J16" s="94"/>
    </row>
    <row r="17" spans="1:10" ht="21" customHeight="1">
      <c r="A17" s="126"/>
      <c r="B17" s="127"/>
      <c r="C17" s="127"/>
      <c r="D17" s="33"/>
      <c r="E17" s="88"/>
      <c r="F17" s="88"/>
      <c r="G17" s="89"/>
      <c r="H17" s="88"/>
      <c r="I17" s="90"/>
      <c r="J17" s="90"/>
    </row>
    <row r="18" spans="1:10" ht="21" customHeight="1">
      <c r="A18" s="126"/>
      <c r="B18" s="127"/>
      <c r="C18" s="127"/>
      <c r="D18" s="33"/>
      <c r="E18" s="32"/>
      <c r="F18" s="32"/>
      <c r="G18" s="34"/>
      <c r="H18" s="32"/>
      <c r="I18" s="36"/>
      <c r="J18" s="36"/>
    </row>
    <row r="19" spans="1:10" ht="21" customHeight="1">
      <c r="A19" s="110"/>
      <c r="B19" s="111"/>
      <c r="C19" s="111"/>
      <c r="D19" s="37"/>
      <c r="E19" s="36"/>
      <c r="F19" s="36"/>
      <c r="G19" s="36"/>
      <c r="H19" s="36"/>
      <c r="I19" s="36"/>
      <c r="J19" s="36"/>
    </row>
  </sheetData>
  <sheetProtection/>
  <mergeCells count="24">
    <mergeCell ref="A1:J1"/>
    <mergeCell ref="B2:C2"/>
    <mergeCell ref="A3:C3"/>
    <mergeCell ref="E3:J3"/>
    <mergeCell ref="I4:J4"/>
    <mergeCell ref="A8:C8"/>
    <mergeCell ref="A9:C9"/>
    <mergeCell ref="D4:D5"/>
    <mergeCell ref="E4:E5"/>
    <mergeCell ref="A4:C5"/>
    <mergeCell ref="A11:C11"/>
    <mergeCell ref="A12:C12"/>
    <mergeCell ref="A13:C13"/>
    <mergeCell ref="F4:H4"/>
    <mergeCell ref="A18:C18"/>
    <mergeCell ref="A19:C19"/>
    <mergeCell ref="A6:A7"/>
    <mergeCell ref="B6:B7"/>
    <mergeCell ref="C6:C7"/>
    <mergeCell ref="A14:C14"/>
    <mergeCell ref="A15:C15"/>
    <mergeCell ref="A16:C16"/>
    <mergeCell ref="A17:C17"/>
    <mergeCell ref="A10:C10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48" t="s">
        <v>193</v>
      </c>
      <c r="B1" s="148"/>
      <c r="C1" s="148"/>
      <c r="D1" s="148"/>
      <c r="E1" s="148"/>
      <c r="F1" s="148"/>
      <c r="G1" s="148"/>
      <c r="H1" s="148"/>
    </row>
    <row r="2" spans="1:8" ht="14.25">
      <c r="A2" s="149" t="s">
        <v>52</v>
      </c>
      <c r="B2" s="149"/>
      <c r="C2" s="23"/>
      <c r="D2" s="23"/>
      <c r="E2" s="23"/>
      <c r="F2" s="23"/>
      <c r="G2" s="23"/>
      <c r="H2" s="24" t="s">
        <v>2</v>
      </c>
    </row>
    <row r="3" spans="1:8" ht="33" customHeight="1">
      <c r="A3" s="153" t="s">
        <v>194</v>
      </c>
      <c r="B3" s="153" t="s">
        <v>75</v>
      </c>
      <c r="C3" s="150" t="s">
        <v>195</v>
      </c>
      <c r="D3" s="151"/>
      <c r="E3" s="151"/>
      <c r="F3" s="151"/>
      <c r="G3" s="151"/>
      <c r="H3" s="152"/>
    </row>
    <row r="4" spans="1:8" ht="33" customHeight="1">
      <c r="A4" s="154"/>
      <c r="B4" s="154"/>
      <c r="C4" s="153" t="s">
        <v>98</v>
      </c>
      <c r="D4" s="150" t="s">
        <v>196</v>
      </c>
      <c r="E4" s="152"/>
      <c r="F4" s="153" t="s">
        <v>197</v>
      </c>
      <c r="G4" s="153" t="s">
        <v>198</v>
      </c>
      <c r="H4" s="153" t="s">
        <v>199</v>
      </c>
    </row>
    <row r="5" spans="1:8" ht="33" customHeight="1">
      <c r="A5" s="155"/>
      <c r="B5" s="154"/>
      <c r="C5" s="154"/>
      <c r="D5" s="101" t="s">
        <v>200</v>
      </c>
      <c r="E5" s="25" t="s">
        <v>201</v>
      </c>
      <c r="F5" s="155"/>
      <c r="G5" s="155"/>
      <c r="H5" s="155"/>
    </row>
    <row r="6" spans="1:8" ht="33" customHeight="1">
      <c r="A6" s="98" t="s">
        <v>75</v>
      </c>
      <c r="B6" s="97">
        <f>SUM(B6:B9)</f>
        <v>593.06</v>
      </c>
      <c r="C6" s="97">
        <f>SUM(C6:C9)</f>
        <v>593.06</v>
      </c>
      <c r="D6" s="97">
        <f>SUM(D6:D9)</f>
        <v>593.06</v>
      </c>
      <c r="E6" s="99"/>
      <c r="F6" s="26"/>
      <c r="G6" s="26"/>
      <c r="H6" s="26"/>
    </row>
    <row r="7" spans="1:8" ht="33" customHeight="1">
      <c r="A7" s="98" t="s">
        <v>202</v>
      </c>
      <c r="B7" s="103">
        <v>317.95</v>
      </c>
      <c r="C7" s="103">
        <v>317.95</v>
      </c>
      <c r="D7" s="103">
        <v>317.95</v>
      </c>
      <c r="E7" s="100"/>
      <c r="F7" s="18"/>
      <c r="G7" s="18"/>
      <c r="H7" s="18"/>
    </row>
    <row r="8" spans="1:8" ht="33" customHeight="1">
      <c r="A8" s="98" t="s">
        <v>203</v>
      </c>
      <c r="B8" s="103">
        <v>143.6</v>
      </c>
      <c r="C8" s="103">
        <v>143.6</v>
      </c>
      <c r="D8" s="103">
        <v>143.6</v>
      </c>
      <c r="E8" s="100"/>
      <c r="F8" s="18"/>
      <c r="G8" s="18"/>
      <c r="H8" s="18"/>
    </row>
    <row r="9" spans="1:8" ht="33" customHeight="1">
      <c r="A9" s="98" t="s">
        <v>204</v>
      </c>
      <c r="B9" s="103">
        <v>131.51</v>
      </c>
      <c r="C9" s="103">
        <v>131.51</v>
      </c>
      <c r="D9" s="103">
        <v>131.51</v>
      </c>
      <c r="E9" s="100"/>
      <c r="F9" s="18"/>
      <c r="G9" s="18"/>
      <c r="H9" s="18"/>
    </row>
    <row r="10" spans="1:8" ht="33" customHeight="1">
      <c r="A10" s="18" t="s">
        <v>205</v>
      </c>
      <c r="C10" s="102"/>
      <c r="D10" s="102"/>
      <c r="E10" s="18"/>
      <c r="F10" s="26"/>
      <c r="G10" s="18"/>
      <c r="H10" s="18"/>
    </row>
    <row r="11" spans="1:8" ht="33" customHeight="1">
      <c r="A11" s="18" t="s">
        <v>206</v>
      </c>
      <c r="B11" s="18"/>
      <c r="C11" s="18"/>
      <c r="D11" s="18"/>
      <c r="E11" s="18"/>
      <c r="F11" s="18"/>
      <c r="G11" s="18"/>
      <c r="H11" s="18"/>
    </row>
    <row r="12" spans="1:8" ht="33" customHeight="1">
      <c r="A12" s="18" t="s">
        <v>207</v>
      </c>
      <c r="B12" s="26"/>
      <c r="C12" s="26"/>
      <c r="D12" s="26"/>
      <c r="E12" s="18"/>
      <c r="F12" s="18"/>
      <c r="G12" s="18"/>
      <c r="H12" s="18"/>
    </row>
    <row r="13" spans="1:8" ht="33" customHeight="1">
      <c r="A13" s="18" t="s">
        <v>208</v>
      </c>
      <c r="B13" s="26"/>
      <c r="C13" s="26"/>
      <c r="D13" s="26"/>
      <c r="E13" s="18"/>
      <c r="F13" s="18"/>
      <c r="G13" s="18"/>
      <c r="H13" s="18"/>
    </row>
  </sheetData>
  <sheetProtection/>
  <mergeCells count="10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7" t="s">
        <v>209</v>
      </c>
      <c r="B1" s="157"/>
      <c r="C1" s="157"/>
      <c r="D1" s="157"/>
      <c r="E1" s="157"/>
      <c r="F1" s="157"/>
      <c r="G1" s="157"/>
      <c r="H1" s="157"/>
      <c r="I1" s="20"/>
      <c r="J1" s="20"/>
    </row>
    <row r="2" spans="1:10" s="13" customFormat="1" ht="34.5" customHeight="1">
      <c r="A2" s="158" t="s">
        <v>52</v>
      </c>
      <c r="B2" s="159"/>
      <c r="C2" s="14"/>
      <c r="D2" s="14"/>
      <c r="E2" s="14"/>
      <c r="F2" s="14"/>
      <c r="G2" s="14"/>
      <c r="I2" s="9" t="s">
        <v>2</v>
      </c>
      <c r="J2" s="14"/>
    </row>
    <row r="3" spans="1:10" ht="42" customHeight="1">
      <c r="A3" s="156" t="s">
        <v>210</v>
      </c>
      <c r="B3" s="156" t="s">
        <v>211</v>
      </c>
      <c r="C3" s="156" t="s">
        <v>195</v>
      </c>
      <c r="D3" s="156"/>
      <c r="E3" s="156"/>
      <c r="F3" s="156"/>
      <c r="G3" s="156"/>
      <c r="H3" s="156"/>
      <c r="I3" s="156" t="s">
        <v>212</v>
      </c>
      <c r="J3" s="20"/>
    </row>
    <row r="4" spans="1:10" ht="42" customHeight="1">
      <c r="A4" s="156"/>
      <c r="B4" s="156"/>
      <c r="C4" s="156" t="s">
        <v>213</v>
      </c>
      <c r="D4" s="156" t="s">
        <v>196</v>
      </c>
      <c r="E4" s="156"/>
      <c r="F4" s="156" t="s">
        <v>197</v>
      </c>
      <c r="G4" s="156" t="s">
        <v>198</v>
      </c>
      <c r="H4" s="156" t="s">
        <v>199</v>
      </c>
      <c r="I4" s="156"/>
      <c r="J4" s="20"/>
    </row>
    <row r="5" spans="1:10" ht="42" customHeight="1">
      <c r="A5" s="156"/>
      <c r="B5" s="156"/>
      <c r="C5" s="156"/>
      <c r="D5" s="15" t="s">
        <v>200</v>
      </c>
      <c r="E5" s="15" t="s">
        <v>201</v>
      </c>
      <c r="F5" s="156"/>
      <c r="G5" s="156"/>
      <c r="H5" s="156"/>
      <c r="I5" s="156"/>
      <c r="J5" s="20"/>
    </row>
    <row r="6" spans="1:10" ht="42" customHeight="1">
      <c r="A6" s="16" t="s">
        <v>211</v>
      </c>
      <c r="B6" s="17">
        <f>B7</f>
        <v>52.8</v>
      </c>
      <c r="C6" s="17">
        <f>C7</f>
        <v>52.8</v>
      </c>
      <c r="D6" s="17">
        <f>D7</f>
        <v>52.8</v>
      </c>
      <c r="E6" s="17"/>
      <c r="F6" s="17"/>
      <c r="G6" s="17"/>
      <c r="H6" s="17"/>
      <c r="I6" s="21"/>
      <c r="J6" s="20"/>
    </row>
    <row r="7" spans="1:10" ht="36.75" customHeight="1">
      <c r="A7" s="18" t="s">
        <v>203</v>
      </c>
      <c r="B7" s="17">
        <f>C7</f>
        <v>52.8</v>
      </c>
      <c r="C7" s="17">
        <f>D7</f>
        <v>52.8</v>
      </c>
      <c r="D7" s="17">
        <v>52.8</v>
      </c>
      <c r="E7" s="17"/>
      <c r="F7" s="17"/>
      <c r="G7" s="17"/>
      <c r="H7" s="17"/>
      <c r="I7" s="15"/>
      <c r="J7" s="20"/>
    </row>
    <row r="8" spans="1:10" ht="36.75" customHeight="1">
      <c r="A8" s="19"/>
      <c r="B8" s="17"/>
      <c r="C8" s="17"/>
      <c r="D8" s="17"/>
      <c r="E8" s="17"/>
      <c r="F8" s="17"/>
      <c r="G8" s="17"/>
      <c r="H8" s="17"/>
      <c r="I8" s="15"/>
      <c r="J8" s="20"/>
    </row>
    <row r="9" spans="1:10" ht="36.75" customHeight="1">
      <c r="A9" s="19"/>
      <c r="B9" s="17"/>
      <c r="C9" s="17"/>
      <c r="D9" s="17"/>
      <c r="E9" s="17"/>
      <c r="F9" s="17"/>
      <c r="G9" s="17"/>
      <c r="H9" s="17"/>
      <c r="I9" s="15"/>
      <c r="J9" s="20"/>
    </row>
    <row r="10" spans="1:10" ht="36.75" customHeight="1">
      <c r="A10" s="19"/>
      <c r="B10" s="17"/>
      <c r="C10" s="17"/>
      <c r="D10" s="17"/>
      <c r="E10" s="17"/>
      <c r="F10" s="17"/>
      <c r="G10" s="17"/>
      <c r="H10" s="17"/>
      <c r="I10" s="15"/>
      <c r="J10" s="20"/>
    </row>
    <row r="11" spans="1:10" ht="36.75" customHeight="1">
      <c r="A11" s="19"/>
      <c r="B11" s="17"/>
      <c r="C11" s="17"/>
      <c r="D11" s="17"/>
      <c r="E11" s="19"/>
      <c r="F11" s="19"/>
      <c r="G11" s="19"/>
      <c r="H11" s="19"/>
      <c r="I11" s="22"/>
      <c r="J11" s="20"/>
    </row>
  </sheetData>
  <sheetProtection/>
  <mergeCells count="11">
    <mergeCell ref="G4:G5"/>
    <mergeCell ref="H4:H5"/>
    <mergeCell ref="I3:I5"/>
    <mergeCell ref="A1:H1"/>
    <mergeCell ref="A2:B2"/>
    <mergeCell ref="C3:H3"/>
    <mergeCell ref="D4:E4"/>
    <mergeCell ref="A3:A5"/>
    <mergeCell ref="B3:B5"/>
    <mergeCell ref="C4:C5"/>
    <mergeCell ref="F4:F5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A31" sqref="A3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57" t="s">
        <v>214</v>
      </c>
      <c r="B1" s="157"/>
    </row>
    <row r="2" spans="1:2" ht="34.5" customHeight="1">
      <c r="A2" s="8" t="s">
        <v>52</v>
      </c>
      <c r="B2" s="9" t="s">
        <v>2</v>
      </c>
    </row>
    <row r="3" spans="1:2" ht="39" customHeight="1">
      <c r="A3" s="10" t="s">
        <v>54</v>
      </c>
      <c r="B3" s="10" t="s">
        <v>215</v>
      </c>
    </row>
    <row r="4" spans="1:2" ht="39" customHeight="1">
      <c r="A4" s="11" t="s">
        <v>216</v>
      </c>
      <c r="B4" s="12">
        <f>B6+B9</f>
        <v>13.8</v>
      </c>
    </row>
    <row r="5" spans="1:2" ht="39" customHeight="1">
      <c r="A5" s="6" t="s">
        <v>217</v>
      </c>
      <c r="B5" s="12">
        <v>0</v>
      </c>
    </row>
    <row r="6" spans="1:2" ht="39" customHeight="1">
      <c r="A6" s="6" t="s">
        <v>218</v>
      </c>
      <c r="B6" s="12">
        <v>8</v>
      </c>
    </row>
    <row r="7" spans="1:2" ht="39" customHeight="1">
      <c r="A7" s="6" t="s">
        <v>219</v>
      </c>
      <c r="B7" s="12">
        <v>0</v>
      </c>
    </row>
    <row r="8" spans="1:2" ht="39" customHeight="1">
      <c r="A8" s="6" t="s">
        <v>220</v>
      </c>
      <c r="B8" s="12">
        <v>8</v>
      </c>
    </row>
    <row r="9" spans="1:2" ht="39" customHeight="1">
      <c r="A9" s="6" t="s">
        <v>221</v>
      </c>
      <c r="B9" s="12">
        <v>5.8</v>
      </c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O23" sqref="O23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64" t="s">
        <v>222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166" t="s">
        <v>52</v>
      </c>
      <c r="B2" s="166"/>
      <c r="C2" s="166"/>
      <c r="D2" s="1"/>
      <c r="E2" s="1"/>
      <c r="F2" s="1"/>
      <c r="G2" s="1"/>
      <c r="H2" s="1"/>
      <c r="I2" s="1"/>
      <c r="J2" s="7" t="s">
        <v>53</v>
      </c>
    </row>
    <row r="3" spans="1:10" ht="21" customHeight="1">
      <c r="A3" s="167" t="s">
        <v>188</v>
      </c>
      <c r="B3" s="168"/>
      <c r="C3" s="168"/>
      <c r="D3" s="168"/>
      <c r="E3" s="168" t="s">
        <v>189</v>
      </c>
      <c r="F3" s="168"/>
      <c r="G3" s="168"/>
      <c r="H3" s="168"/>
      <c r="I3" s="168"/>
      <c r="J3" s="168"/>
    </row>
    <row r="4" spans="1:10" ht="21" customHeight="1">
      <c r="A4" s="161" t="s">
        <v>62</v>
      </c>
      <c r="B4" s="160"/>
      <c r="C4" s="160"/>
      <c r="D4" s="160" t="s">
        <v>63</v>
      </c>
      <c r="E4" s="160" t="s">
        <v>75</v>
      </c>
      <c r="F4" s="160" t="s">
        <v>86</v>
      </c>
      <c r="G4" s="160"/>
      <c r="H4" s="160"/>
      <c r="I4" s="160" t="s">
        <v>87</v>
      </c>
      <c r="J4" s="160"/>
    </row>
    <row r="5" spans="1:10" ht="21" customHeight="1">
      <c r="A5" s="161"/>
      <c r="B5" s="160"/>
      <c r="C5" s="160"/>
      <c r="D5" s="160"/>
      <c r="E5" s="160"/>
      <c r="F5" s="160" t="s">
        <v>98</v>
      </c>
      <c r="G5" s="160" t="s">
        <v>190</v>
      </c>
      <c r="H5" s="160" t="s">
        <v>191</v>
      </c>
      <c r="I5" s="160" t="s">
        <v>98</v>
      </c>
      <c r="J5" s="160" t="s">
        <v>192</v>
      </c>
    </row>
    <row r="6" spans="1:10" ht="21" customHeight="1">
      <c r="A6" s="161"/>
      <c r="B6" s="160"/>
      <c r="C6" s="160"/>
      <c r="D6" s="160"/>
      <c r="E6" s="160"/>
      <c r="F6" s="160"/>
      <c r="G6" s="160"/>
      <c r="H6" s="160"/>
      <c r="I6" s="160"/>
      <c r="J6" s="160"/>
    </row>
    <row r="7" spans="1:10" ht="21" customHeight="1">
      <c r="A7" s="161" t="s">
        <v>64</v>
      </c>
      <c r="B7" s="160" t="s">
        <v>65</v>
      </c>
      <c r="C7" s="160" t="s">
        <v>66</v>
      </c>
      <c r="D7" s="2" t="s">
        <v>67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</row>
    <row r="8" spans="1:10" ht="21" customHeight="1">
      <c r="A8" s="162"/>
      <c r="B8" s="163"/>
      <c r="C8" s="163"/>
      <c r="D8" s="4" t="s">
        <v>75</v>
      </c>
      <c r="E8" s="5">
        <v>0</v>
      </c>
      <c r="F8" s="5"/>
      <c r="G8" s="5"/>
      <c r="H8" s="5"/>
      <c r="I8" s="5"/>
      <c r="J8" s="5"/>
    </row>
    <row r="9" spans="1:10" ht="21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sheetProtection/>
  <mergeCells count="17"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2003-05-14T00:35:27Z</cp:lastPrinted>
  <dcterms:created xsi:type="dcterms:W3CDTF">2011-09-13T11:12:31Z</dcterms:created>
  <dcterms:modified xsi:type="dcterms:W3CDTF">2018-02-06T07:58:11Z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