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80" tabRatio="457" activeTab="0"/>
  </bookViews>
  <sheets>
    <sheet name="2017年第四季度 " sheetId="1" r:id="rId1"/>
    <sheet name="Sheet1 (2)" sheetId="2" r:id="rId2"/>
    <sheet name="Sheet1" sheetId="3" r:id="rId3"/>
    <sheet name="Sheet2" sheetId="4" r:id="rId4"/>
  </sheets>
  <definedNames>
    <definedName name="_xlnm.Print_Area" localSheetId="0">'2017年第四季度 '!$A$1:$BB$16</definedName>
    <definedName name="_xlnm.Print_Titles" localSheetId="0">'2017年第四季度 '!$4:$8</definedName>
  </definedNames>
  <calcPr fullCalcOnLoad="1" iterate="1" iterateCount="100" iterateDelta="0.001"/>
</workbook>
</file>

<file path=xl/sharedStrings.xml><?xml version="1.0" encoding="utf-8"?>
<sst xmlns="http://schemas.openxmlformats.org/spreadsheetml/2006/main" count="66" uniqueCount="23">
  <si>
    <t>自查单位</t>
  </si>
  <si>
    <t>备注</t>
  </si>
  <si>
    <t>合计</t>
  </si>
  <si>
    <t>会议费</t>
  </si>
  <si>
    <t>因公出国（境）费</t>
  </si>
  <si>
    <t>公务用车购置费</t>
  </si>
  <si>
    <t>公务用车运行维护费</t>
  </si>
  <si>
    <t>公务接待费</t>
  </si>
  <si>
    <t>始兴县发展和改革局</t>
  </si>
  <si>
    <t>附件1-1</t>
  </si>
  <si>
    <t>2017年第4季度会议费及“三公”经费支出统计表</t>
  </si>
  <si>
    <t>2016年会议费及“三公”经费决算</t>
  </si>
  <si>
    <t>2017年会议费及“三公”经费财政拨款预算</t>
  </si>
  <si>
    <t>截至2017年第4季度会议费及“三公”经费执行情况</t>
  </si>
  <si>
    <t>2017年全年“三公”经费预计执行情况</t>
  </si>
  <si>
    <t>其中:财政拨款支出</t>
  </si>
  <si>
    <t>上年同期数</t>
  </si>
  <si>
    <t>增长率（%）</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</si>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</sst>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1">
    <font>
      <sz val="10"/>
      <color indexed="8"/>
      <name val="宋体"/>
      <family val="0"/>
    </font>
    <font>
      <sz val="12"/>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黑体"/>
      <family val="3"/>
    </font>
    <font>
      <sz val="9"/>
      <name val="宋体"/>
      <family val="0"/>
    </font>
    <font>
      <b/>
      <sz val="9"/>
      <color indexed="8"/>
      <name val="宋体"/>
      <family val="0"/>
    </font>
    <font>
      <sz val="9"/>
      <color indexed="8"/>
      <name val="宋体"/>
      <family val="0"/>
    </font>
    <font>
      <sz val="8"/>
      <color indexed="8"/>
      <name val="宋体"/>
      <family val="0"/>
    </font>
    <font>
      <b/>
      <sz val="10"/>
      <name val="宋体"/>
      <family val="0"/>
    </font>
    <font>
      <b/>
      <sz val="18"/>
      <name val="黑体"/>
      <family val="3"/>
    </font>
    <font>
      <b/>
      <sz val="11"/>
      <name val="宋体"/>
      <family val="0"/>
    </font>
    <font>
      <b/>
      <sz val="11"/>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33">
    <xf numFmtId="0" fontId="0" fillId="0" borderId="0" xfId="0" applyAlignment="1">
      <alignment vertical="center"/>
    </xf>
    <xf numFmtId="0" fontId="0" fillId="24" borderId="0" xfId="0" applyFill="1" applyAlignment="1">
      <alignment/>
    </xf>
    <xf numFmtId="0" fontId="21" fillId="0" borderId="0" xfId="0" applyFont="1" applyAlignment="1">
      <alignment/>
    </xf>
    <xf numFmtId="0" fontId="0" fillId="0" borderId="0" xfId="0" applyAlignment="1">
      <alignment horizontal="center" wrapText="1"/>
    </xf>
    <xf numFmtId="0" fontId="0" fillId="0" borderId="0" xfId="0" applyAlignment="1">
      <alignment/>
    </xf>
    <xf numFmtId="0" fontId="0" fillId="0" borderId="0" xfId="0" applyFont="1" applyAlignment="1">
      <alignment/>
    </xf>
    <xf numFmtId="0" fontId="22" fillId="24" borderId="0" xfId="0" applyNumberFormat="1" applyFont="1" applyFill="1" applyAlignment="1" applyProtection="1">
      <alignment horizontal="left" vertical="center"/>
      <protection/>
    </xf>
    <xf numFmtId="0" fontId="23" fillId="24" borderId="0" xfId="0" applyNumberFormat="1" applyFont="1" applyFill="1" applyAlignment="1" applyProtection="1">
      <alignment horizontal="right" vertical="center" wrapText="1"/>
      <protection/>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176" fontId="26" fillId="0" borderId="10" xfId="0" applyNumberFormat="1" applyFont="1" applyBorder="1" applyAlignment="1">
      <alignment horizontal="center" vertical="center" wrapText="1"/>
    </xf>
    <xf numFmtId="0" fontId="25" fillId="24" borderId="0" xfId="0" applyNumberFormat="1" applyFont="1" applyFill="1" applyAlignment="1" applyProtection="1">
      <alignment horizontal="right" vertical="center" wrapText="1"/>
      <protection/>
    </xf>
    <xf numFmtId="0" fontId="0" fillId="24" borderId="0" xfId="0" applyFill="1" applyBorder="1" applyAlignment="1">
      <alignment/>
    </xf>
    <xf numFmtId="0" fontId="26" fillId="0" borderId="10" xfId="0" applyFont="1" applyBorder="1" applyAlignment="1">
      <alignment horizontal="center" vertical="center" wrapText="1"/>
    </xf>
    <xf numFmtId="0" fontId="2" fillId="0" borderId="11" xfId="0" applyFont="1" applyBorder="1" applyAlignment="1">
      <alignment horizontal="left" wrapText="1"/>
    </xf>
    <xf numFmtId="176" fontId="0" fillId="0" borderId="10" xfId="0" applyNumberFormat="1" applyFont="1" applyBorder="1" applyAlignment="1">
      <alignment horizontal="center" vertical="center" wrapText="1"/>
    </xf>
    <xf numFmtId="0" fontId="29" fillId="0" borderId="12"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 fillId="0" borderId="11" xfId="0" applyFont="1" applyBorder="1" applyAlignment="1">
      <alignment horizontal="left" wrapText="1"/>
    </xf>
    <xf numFmtId="0" fontId="2" fillId="0" borderId="0" xfId="0" applyFont="1" applyBorder="1" applyAlignment="1">
      <alignment horizontal="left" wrapText="1"/>
    </xf>
    <xf numFmtId="0" fontId="29" fillId="0" borderId="10"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textRotation="255" wrapText="1"/>
      <protection/>
    </xf>
    <xf numFmtId="0" fontId="30" fillId="0" borderId="10" xfId="0" applyNumberFormat="1" applyFont="1" applyFill="1" applyBorder="1" applyAlignment="1" applyProtection="1">
      <alignment horizontal="center" vertical="center" wrapText="1"/>
      <protection/>
    </xf>
    <xf numFmtId="0" fontId="27" fillId="0" borderId="10" xfId="0" applyFont="1" applyBorder="1" applyAlignment="1">
      <alignment horizontal="center" vertical="center"/>
    </xf>
    <xf numFmtId="0" fontId="28" fillId="24" borderId="0" xfId="0" applyNumberFormat="1" applyFont="1" applyFill="1" applyBorder="1" applyAlignment="1" applyProtection="1">
      <alignment horizontal="center" vertical="center" wrapText="1"/>
      <protection/>
    </xf>
    <xf numFmtId="0" fontId="28" fillId="24" borderId="0" xfId="0" applyNumberFormat="1" applyFont="1" applyFill="1" applyAlignment="1" applyProtection="1">
      <alignment horizontal="center" vertical="center" wrapText="1"/>
      <protection/>
    </xf>
    <xf numFmtId="0" fontId="29" fillId="0" borderId="15"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19" xfId="0"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C16"/>
  <sheetViews>
    <sheetView showZeros="0" tabSelected="1" workbookViewId="0" topLeftCell="A1">
      <selection activeCell="A14" sqref="A14:BB14"/>
    </sheetView>
  </sheetViews>
  <sheetFormatPr defaultColWidth="9.140625" defaultRowHeight="12"/>
  <cols>
    <col min="1" max="1" width="7.8515625" style="3" customWidth="1"/>
    <col min="2" max="2" width="7.5742187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6" width="7.00390625" style="5" customWidth="1"/>
    <col min="17" max="17" width="6.421875" style="5" customWidth="1"/>
    <col min="18" max="18" width="9.421875" style="5" customWidth="1"/>
    <col min="19" max="19" width="7.00390625" style="5" customWidth="1"/>
    <col min="20" max="36" width="6.8515625" style="4" customWidth="1"/>
    <col min="37" max="37" width="8.28125" style="4" customWidth="1"/>
    <col min="38" max="40" width="6.8515625" style="4" customWidth="1"/>
    <col min="41" max="41" width="8.7109375" style="4" customWidth="1"/>
    <col min="42" max="42" width="8.57421875" style="4" customWidth="1"/>
    <col min="43" max="43" width="9.421875" style="4" customWidth="1"/>
    <col min="44" max="44" width="9.00390625" style="4" customWidth="1"/>
    <col min="45" max="45" width="8.00390625" style="4" customWidth="1"/>
    <col min="46" max="46" width="7.28125" style="4" customWidth="1"/>
    <col min="47" max="47" width="7.7109375" style="4" customWidth="1"/>
    <col min="48" max="48" width="9.140625" style="4" customWidth="1"/>
    <col min="49" max="50" width="8.7109375" style="4" customWidth="1"/>
    <col min="51" max="51" width="8.28125" style="4" customWidth="1"/>
    <col min="52" max="52" width="8.140625" style="4" customWidth="1"/>
    <col min="53" max="53" width="7.8515625" style="4" customWidth="1"/>
    <col min="54" max="16384" width="9.140625" style="4" bestFit="1" customWidth="1"/>
  </cols>
  <sheetData>
    <row r="1" spans="1:45" s="1" customFormat="1" ht="12" customHeight="1">
      <c r="A1" s="6" t="s">
        <v>9</v>
      </c>
      <c r="B1" s="7"/>
      <c r="C1" s="7"/>
      <c r="D1" s="7"/>
      <c r="E1" s="7"/>
      <c r="F1" s="7"/>
      <c r="G1" s="7"/>
      <c r="H1" s="7"/>
      <c r="I1" s="7"/>
      <c r="J1" s="7"/>
      <c r="K1" s="7"/>
      <c r="L1" s="7"/>
      <c r="M1" s="7"/>
      <c r="N1" s="11"/>
      <c r="O1" s="11"/>
      <c r="P1" s="11"/>
      <c r="Q1" s="11"/>
      <c r="R1" s="11"/>
      <c r="S1" s="11"/>
      <c r="V1" s="7"/>
      <c r="W1" s="7"/>
      <c r="X1" s="7"/>
      <c r="Y1" s="7"/>
      <c r="AR1" s="7"/>
      <c r="AS1" s="7"/>
    </row>
    <row r="2" spans="1:55" s="1" customFormat="1" ht="3" customHeight="1">
      <c r="A2" s="25" t="s">
        <v>10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5"/>
      <c r="BC2" s="12"/>
    </row>
    <row r="3" spans="1:55" s="1" customFormat="1" ht="18" customHeight="1">
      <c r="A3" s="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5"/>
      <c r="BC3" s="12"/>
    </row>
    <row r="4" spans="1:54" s="2" customFormat="1" ht="31.5" customHeight="1">
      <c r="A4" s="21" t="s">
        <v>0</v>
      </c>
      <c r="B4" s="21" t="s">
        <v>11</v>
      </c>
      <c r="C4" s="21"/>
      <c r="D4" s="21"/>
      <c r="E4" s="21"/>
      <c r="F4" s="21"/>
      <c r="G4" s="21"/>
      <c r="H4" s="21"/>
      <c r="I4" s="21"/>
      <c r="J4" s="21"/>
      <c r="K4" s="21"/>
      <c r="L4" s="21"/>
      <c r="M4" s="21"/>
      <c r="N4" s="23" t="s">
        <v>12</v>
      </c>
      <c r="O4" s="23"/>
      <c r="P4" s="23"/>
      <c r="Q4" s="23"/>
      <c r="R4" s="23"/>
      <c r="S4" s="23"/>
      <c r="T4" s="27" t="s">
        <v>13</v>
      </c>
      <c r="U4" s="28"/>
      <c r="V4" s="28"/>
      <c r="W4" s="28"/>
      <c r="X4" s="28"/>
      <c r="Y4" s="28"/>
      <c r="Z4" s="28"/>
      <c r="AA4" s="28"/>
      <c r="AB4" s="28"/>
      <c r="AC4" s="28"/>
      <c r="AD4" s="28"/>
      <c r="AE4" s="28"/>
      <c r="AF4" s="28"/>
      <c r="AG4" s="28"/>
      <c r="AH4" s="28"/>
      <c r="AI4" s="28"/>
      <c r="AJ4" s="28"/>
      <c r="AK4" s="28"/>
      <c r="AL4" s="28"/>
      <c r="AM4" s="28"/>
      <c r="AN4" s="28"/>
      <c r="AO4" s="29"/>
      <c r="AP4" s="21" t="s">
        <v>14</v>
      </c>
      <c r="AQ4" s="21"/>
      <c r="AR4" s="21"/>
      <c r="AS4" s="21"/>
      <c r="AT4" s="21"/>
      <c r="AU4" s="21"/>
      <c r="AV4" s="21"/>
      <c r="AW4" s="21"/>
      <c r="AX4" s="21"/>
      <c r="AY4" s="21"/>
      <c r="AZ4" s="21"/>
      <c r="BA4" s="21"/>
      <c r="BB4" s="24" t="s">
        <v>1</v>
      </c>
    </row>
    <row r="5" spans="1:54" s="2" customFormat="1" ht="37.5" customHeight="1">
      <c r="A5" s="21"/>
      <c r="B5" s="21"/>
      <c r="C5" s="21"/>
      <c r="D5" s="21"/>
      <c r="E5" s="21"/>
      <c r="F5" s="21"/>
      <c r="G5" s="21"/>
      <c r="H5" s="21"/>
      <c r="I5" s="21"/>
      <c r="J5" s="21"/>
      <c r="K5" s="21"/>
      <c r="L5" s="21"/>
      <c r="M5" s="21"/>
      <c r="N5" s="23"/>
      <c r="O5" s="23"/>
      <c r="P5" s="23"/>
      <c r="Q5" s="23"/>
      <c r="R5" s="23"/>
      <c r="S5" s="23"/>
      <c r="T5" s="30"/>
      <c r="U5" s="31"/>
      <c r="V5" s="31"/>
      <c r="W5" s="31"/>
      <c r="X5" s="31"/>
      <c r="Y5" s="31"/>
      <c r="Z5" s="31"/>
      <c r="AA5" s="31"/>
      <c r="AB5" s="31"/>
      <c r="AC5" s="31"/>
      <c r="AD5" s="31"/>
      <c r="AE5" s="31"/>
      <c r="AF5" s="31"/>
      <c r="AG5" s="31"/>
      <c r="AH5" s="31"/>
      <c r="AI5" s="31"/>
      <c r="AJ5" s="31"/>
      <c r="AK5" s="31"/>
      <c r="AL5" s="31"/>
      <c r="AM5" s="31"/>
      <c r="AN5" s="31"/>
      <c r="AO5" s="32"/>
      <c r="AP5" s="21"/>
      <c r="AQ5" s="21"/>
      <c r="AR5" s="21"/>
      <c r="AS5" s="21"/>
      <c r="AT5" s="21"/>
      <c r="AU5" s="21"/>
      <c r="AV5" s="21"/>
      <c r="AW5" s="21"/>
      <c r="AX5" s="21"/>
      <c r="AY5" s="21"/>
      <c r="AZ5" s="21"/>
      <c r="BA5" s="21"/>
      <c r="BB5" s="24"/>
    </row>
    <row r="6" spans="1:54" s="2" customFormat="1" ht="18" customHeight="1">
      <c r="A6" s="21"/>
      <c r="B6" s="21" t="s">
        <v>2</v>
      </c>
      <c r="C6" s="16" t="s">
        <v>15</v>
      </c>
      <c r="D6" s="22" t="s">
        <v>3</v>
      </c>
      <c r="E6" s="16" t="s">
        <v>15</v>
      </c>
      <c r="F6" s="21" t="s">
        <v>4</v>
      </c>
      <c r="G6" s="16" t="s">
        <v>15</v>
      </c>
      <c r="H6" s="21" t="s">
        <v>5</v>
      </c>
      <c r="I6" s="16" t="s">
        <v>15</v>
      </c>
      <c r="J6" s="21" t="s">
        <v>6</v>
      </c>
      <c r="K6" s="16" t="s">
        <v>15</v>
      </c>
      <c r="L6" s="21" t="s">
        <v>7</v>
      </c>
      <c r="M6" s="16" t="s">
        <v>15</v>
      </c>
      <c r="N6" s="23" t="s">
        <v>2</v>
      </c>
      <c r="O6" s="23" t="s">
        <v>3</v>
      </c>
      <c r="P6" s="23" t="s">
        <v>4</v>
      </c>
      <c r="Q6" s="23" t="s">
        <v>5</v>
      </c>
      <c r="R6" s="23" t="s">
        <v>6</v>
      </c>
      <c r="S6" s="23" t="s">
        <v>7</v>
      </c>
      <c r="T6" s="21" t="s">
        <v>2</v>
      </c>
      <c r="U6" s="16" t="s">
        <v>15</v>
      </c>
      <c r="V6" s="22" t="s">
        <v>3</v>
      </c>
      <c r="W6" s="16" t="s">
        <v>15</v>
      </c>
      <c r="X6" s="16" t="s">
        <v>16</v>
      </c>
      <c r="Y6" s="16" t="s">
        <v>17</v>
      </c>
      <c r="Z6" s="21" t="s">
        <v>4</v>
      </c>
      <c r="AA6" s="16" t="s">
        <v>15</v>
      </c>
      <c r="AB6" s="16" t="s">
        <v>16</v>
      </c>
      <c r="AC6" s="16" t="s">
        <v>17</v>
      </c>
      <c r="AD6" s="21" t="s">
        <v>5</v>
      </c>
      <c r="AE6" s="16" t="s">
        <v>15</v>
      </c>
      <c r="AF6" s="16" t="s">
        <v>16</v>
      </c>
      <c r="AG6" s="16" t="s">
        <v>17</v>
      </c>
      <c r="AH6" s="21" t="s">
        <v>6</v>
      </c>
      <c r="AI6" s="16" t="s">
        <v>15</v>
      </c>
      <c r="AJ6" s="16" t="s">
        <v>16</v>
      </c>
      <c r="AK6" s="16" t="s">
        <v>17</v>
      </c>
      <c r="AL6" s="21" t="s">
        <v>7</v>
      </c>
      <c r="AM6" s="16" t="s">
        <v>15</v>
      </c>
      <c r="AN6" s="16" t="s">
        <v>16</v>
      </c>
      <c r="AO6" s="16" t="s">
        <v>17</v>
      </c>
      <c r="AP6" s="21" t="s">
        <v>2</v>
      </c>
      <c r="AQ6" s="16" t="s">
        <v>15</v>
      </c>
      <c r="AR6" s="22" t="s">
        <v>3</v>
      </c>
      <c r="AS6" s="16" t="s">
        <v>15</v>
      </c>
      <c r="AT6" s="21" t="s">
        <v>4</v>
      </c>
      <c r="AU6" s="16" t="s">
        <v>15</v>
      </c>
      <c r="AV6" s="21" t="s">
        <v>5</v>
      </c>
      <c r="AW6" s="16" t="s">
        <v>15</v>
      </c>
      <c r="AX6" s="21" t="s">
        <v>6</v>
      </c>
      <c r="AY6" s="16" t="s">
        <v>15</v>
      </c>
      <c r="AZ6" s="21" t="s">
        <v>7</v>
      </c>
      <c r="BA6" s="16" t="s">
        <v>15</v>
      </c>
      <c r="BB6" s="24"/>
    </row>
    <row r="7" spans="1:54" s="2" customFormat="1" ht="22.5" customHeight="1">
      <c r="A7" s="21"/>
      <c r="B7" s="21"/>
      <c r="C7" s="17"/>
      <c r="D7" s="22"/>
      <c r="E7" s="17"/>
      <c r="F7" s="21"/>
      <c r="G7" s="17"/>
      <c r="H7" s="21"/>
      <c r="I7" s="17"/>
      <c r="J7" s="21"/>
      <c r="K7" s="17"/>
      <c r="L7" s="21"/>
      <c r="M7" s="17"/>
      <c r="N7" s="23"/>
      <c r="O7" s="23"/>
      <c r="P7" s="23"/>
      <c r="Q7" s="23"/>
      <c r="R7" s="23"/>
      <c r="S7" s="23"/>
      <c r="T7" s="21"/>
      <c r="U7" s="17"/>
      <c r="V7" s="22"/>
      <c r="W7" s="17"/>
      <c r="X7" s="17"/>
      <c r="Y7" s="17"/>
      <c r="Z7" s="21"/>
      <c r="AA7" s="17"/>
      <c r="AB7" s="17"/>
      <c r="AC7" s="17"/>
      <c r="AD7" s="21"/>
      <c r="AE7" s="17"/>
      <c r="AF7" s="17"/>
      <c r="AG7" s="17"/>
      <c r="AH7" s="21"/>
      <c r="AI7" s="17"/>
      <c r="AJ7" s="17"/>
      <c r="AK7" s="17"/>
      <c r="AL7" s="21"/>
      <c r="AM7" s="17"/>
      <c r="AN7" s="17"/>
      <c r="AO7" s="17"/>
      <c r="AP7" s="21"/>
      <c r="AQ7" s="17"/>
      <c r="AR7" s="22"/>
      <c r="AS7" s="17"/>
      <c r="AT7" s="21"/>
      <c r="AU7" s="17"/>
      <c r="AV7" s="21"/>
      <c r="AW7" s="17"/>
      <c r="AX7" s="21"/>
      <c r="AY7" s="17"/>
      <c r="AZ7" s="21"/>
      <c r="BA7" s="17"/>
      <c r="BB7" s="24"/>
    </row>
    <row r="8" spans="1:54" s="2" customFormat="1" ht="104.25" customHeight="1">
      <c r="A8" s="21"/>
      <c r="B8" s="21"/>
      <c r="C8" s="18"/>
      <c r="D8" s="22"/>
      <c r="E8" s="18"/>
      <c r="F8" s="21"/>
      <c r="G8" s="18"/>
      <c r="H8" s="21"/>
      <c r="I8" s="18"/>
      <c r="J8" s="21"/>
      <c r="K8" s="18"/>
      <c r="L8" s="21"/>
      <c r="M8" s="18"/>
      <c r="N8" s="23"/>
      <c r="O8" s="23"/>
      <c r="P8" s="23"/>
      <c r="Q8" s="23"/>
      <c r="R8" s="23"/>
      <c r="S8" s="23"/>
      <c r="T8" s="21"/>
      <c r="U8" s="18"/>
      <c r="V8" s="22"/>
      <c r="W8" s="18"/>
      <c r="X8" s="18"/>
      <c r="Y8" s="18"/>
      <c r="Z8" s="21"/>
      <c r="AA8" s="18"/>
      <c r="AB8" s="18"/>
      <c r="AC8" s="18"/>
      <c r="AD8" s="21"/>
      <c r="AE8" s="18"/>
      <c r="AF8" s="18"/>
      <c r="AG8" s="18"/>
      <c r="AH8" s="21"/>
      <c r="AI8" s="18"/>
      <c r="AJ8" s="18"/>
      <c r="AK8" s="18"/>
      <c r="AL8" s="21"/>
      <c r="AM8" s="18"/>
      <c r="AN8" s="18"/>
      <c r="AO8" s="18"/>
      <c r="AP8" s="21"/>
      <c r="AQ8" s="18"/>
      <c r="AR8" s="22"/>
      <c r="AS8" s="18"/>
      <c r="AT8" s="21"/>
      <c r="AU8" s="18"/>
      <c r="AV8" s="21"/>
      <c r="AW8" s="18"/>
      <c r="AX8" s="21"/>
      <c r="AY8" s="18"/>
      <c r="AZ8" s="21"/>
      <c r="BA8" s="18"/>
      <c r="BB8" s="24"/>
    </row>
    <row r="9" spans="1:54" ht="68.25" customHeight="1">
      <c r="A9" s="8" t="s">
        <v>8</v>
      </c>
      <c r="B9" s="15">
        <f>C9</f>
        <v>16.42</v>
      </c>
      <c r="C9" s="15">
        <v>16.42</v>
      </c>
      <c r="D9" s="15">
        <v>0.81</v>
      </c>
      <c r="E9" s="15">
        <v>0.81</v>
      </c>
      <c r="F9" s="15"/>
      <c r="G9" s="15"/>
      <c r="H9" s="15"/>
      <c r="I9" s="15"/>
      <c r="J9" s="15">
        <v>10.06</v>
      </c>
      <c r="K9" s="15">
        <v>10.06</v>
      </c>
      <c r="L9" s="15">
        <v>5.55</v>
      </c>
      <c r="M9" s="15">
        <v>5.55</v>
      </c>
      <c r="N9" s="15">
        <f>O9+P9+Q9+R9+S9</f>
        <v>16.3</v>
      </c>
      <c r="O9" s="15">
        <v>0.8</v>
      </c>
      <c r="P9" s="15">
        <v>0</v>
      </c>
      <c r="Q9" s="15"/>
      <c r="R9" s="15">
        <v>10</v>
      </c>
      <c r="S9" s="15">
        <v>5.5</v>
      </c>
      <c r="T9" s="15">
        <f>U9</f>
        <v>18.189999999999998</v>
      </c>
      <c r="U9" s="15">
        <f>AI9+AM9+W9</f>
        <v>18.189999999999998</v>
      </c>
      <c r="V9" s="15">
        <v>0.36</v>
      </c>
      <c r="W9" s="15">
        <v>0.36</v>
      </c>
      <c r="X9" s="15">
        <v>0.8</v>
      </c>
      <c r="Y9" s="15">
        <f>(V9-X9)/X9*100%</f>
        <v>-0.55</v>
      </c>
      <c r="Z9" s="15"/>
      <c r="AA9" s="15"/>
      <c r="AB9" s="15"/>
      <c r="AC9" s="15"/>
      <c r="AD9" s="15"/>
      <c r="AE9" s="15"/>
      <c r="AF9" s="15"/>
      <c r="AG9" s="15"/>
      <c r="AH9" s="15">
        <v>10.07</v>
      </c>
      <c r="AI9" s="15">
        <v>10.07</v>
      </c>
      <c r="AJ9" s="15">
        <v>10.05</v>
      </c>
      <c r="AK9" s="15">
        <f>(AH9-AJ9)/AJ9*100%</f>
        <v>0.0019900497512437385</v>
      </c>
      <c r="AL9" s="15">
        <v>7.76</v>
      </c>
      <c r="AM9" s="15">
        <v>7.76</v>
      </c>
      <c r="AN9" s="15">
        <v>5.55</v>
      </c>
      <c r="AO9" s="15">
        <f>(AL9-AN9)/AN9*100%</f>
        <v>0.3981981981981982</v>
      </c>
      <c r="AP9" s="15">
        <f>AR9+AT9+AV9+AX9+AZ9</f>
        <v>16.3</v>
      </c>
      <c r="AQ9" s="15">
        <f>AS9+AU9+AW9+AY9+BA9</f>
        <v>15.5</v>
      </c>
      <c r="AR9" s="15">
        <v>0.8</v>
      </c>
      <c r="AS9" s="15"/>
      <c r="AT9" s="15"/>
      <c r="AU9" s="15"/>
      <c r="AV9" s="15"/>
      <c r="AW9" s="15"/>
      <c r="AX9" s="15">
        <v>10</v>
      </c>
      <c r="AY9" s="15">
        <v>10</v>
      </c>
      <c r="AZ9" s="15">
        <v>5.5</v>
      </c>
      <c r="BA9" s="15">
        <v>5.5</v>
      </c>
      <c r="BB9" s="13"/>
    </row>
    <row r="10" spans="1:54" ht="34.5" customHeight="1">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3"/>
    </row>
    <row r="11" spans="1:54" ht="34.5" customHeight="1">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3"/>
    </row>
    <row r="12" spans="1:54" ht="36.75" customHeight="1">
      <c r="A12" s="19" t="s">
        <v>18</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4"/>
      <c r="AO12" s="14"/>
      <c r="AP12" s="14"/>
      <c r="AQ12" s="14"/>
      <c r="AR12" s="14"/>
      <c r="AS12" s="14"/>
      <c r="AT12" s="14"/>
      <c r="AU12" s="14"/>
      <c r="AV12" s="14"/>
      <c r="AW12" s="14"/>
      <c r="AX12" s="14"/>
      <c r="AY12" s="14"/>
      <c r="AZ12" s="14"/>
      <c r="BA12" s="14"/>
      <c r="BB12" s="14"/>
    </row>
    <row r="13" spans="1:54" ht="21.75" customHeight="1">
      <c r="A13" s="20" t="s">
        <v>19</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1:54" ht="22.5" customHeight="1">
      <c r="A14" s="20" t="s">
        <v>20</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1:54" ht="35.25" customHeight="1">
      <c r="A15" s="20" t="s">
        <v>21</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row>
    <row r="16" spans="1:54" ht="20.25" customHeight="1">
      <c r="A16" s="20" t="s">
        <v>22</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ht="12" customHeight="1"/>
  </sheetData>
  <mergeCells count="64">
    <mergeCell ref="BB4:BB8"/>
    <mergeCell ref="A2:BB3"/>
    <mergeCell ref="B4:M5"/>
    <mergeCell ref="N4:S5"/>
    <mergeCell ref="T4:AO5"/>
    <mergeCell ref="AP4:BA5"/>
    <mergeCell ref="AX6:AX8"/>
    <mergeCell ref="AY6:AY8"/>
    <mergeCell ref="AZ6:AZ8"/>
    <mergeCell ref="BA6:BA8"/>
    <mergeCell ref="AT6:AT8"/>
    <mergeCell ref="AU6:AU8"/>
    <mergeCell ref="AV6:AV8"/>
    <mergeCell ref="AW6:AW8"/>
    <mergeCell ref="AP6:AP8"/>
    <mergeCell ref="AQ6:AQ8"/>
    <mergeCell ref="AR6:AR8"/>
    <mergeCell ref="AS6:AS8"/>
    <mergeCell ref="AL6:AL8"/>
    <mergeCell ref="AM6:AM8"/>
    <mergeCell ref="AN6:AN8"/>
    <mergeCell ref="AO6:AO8"/>
    <mergeCell ref="AH6:AH8"/>
    <mergeCell ref="AI6:AI8"/>
    <mergeCell ref="AJ6:AJ8"/>
    <mergeCell ref="AK6:AK8"/>
    <mergeCell ref="AD6:AD8"/>
    <mergeCell ref="AE6:AE8"/>
    <mergeCell ref="AF6:AF8"/>
    <mergeCell ref="AG6:AG8"/>
    <mergeCell ref="Z6:Z8"/>
    <mergeCell ref="AA6:AA8"/>
    <mergeCell ref="AB6:AB8"/>
    <mergeCell ref="AC6:AC8"/>
    <mergeCell ref="V6:V8"/>
    <mergeCell ref="W6:W8"/>
    <mergeCell ref="X6:X8"/>
    <mergeCell ref="Y6:Y8"/>
    <mergeCell ref="R6:R8"/>
    <mergeCell ref="S6:S8"/>
    <mergeCell ref="T6:T8"/>
    <mergeCell ref="U6:U8"/>
    <mergeCell ref="N6:N8"/>
    <mergeCell ref="O6:O8"/>
    <mergeCell ref="P6:P8"/>
    <mergeCell ref="Q6:Q8"/>
    <mergeCell ref="J6:J8"/>
    <mergeCell ref="K6:K8"/>
    <mergeCell ref="L6:L8"/>
    <mergeCell ref="M6:M8"/>
    <mergeCell ref="A16:BB16"/>
    <mergeCell ref="A4:A8"/>
    <mergeCell ref="B6:B8"/>
    <mergeCell ref="C6:C8"/>
    <mergeCell ref="D6:D8"/>
    <mergeCell ref="E6:E8"/>
    <mergeCell ref="F6:F8"/>
    <mergeCell ref="G6:G8"/>
    <mergeCell ref="H6:H8"/>
    <mergeCell ref="I6:I8"/>
    <mergeCell ref="A12:AM12"/>
    <mergeCell ref="A13:BB13"/>
    <mergeCell ref="A14:BB14"/>
    <mergeCell ref="A15:BB15"/>
  </mergeCells>
  <printOptions horizontalCentered="1"/>
  <pageMargins left="0.2361111111111111" right="0.19652777777777777" top="1.5743055555555556" bottom="0.4722222222222222" header="0.3145833333333333" footer="0.15694444444444444"/>
  <pageSetup horizontalDpi="1200" verticalDpi="1200" orientation="landscape" pageOrder="overThenDown"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35" sqref="H35"/>
    </sheetView>
  </sheetViews>
  <sheetFormatPr defaultColWidth="9.140625" defaultRowHeight="12"/>
  <sheetData/>
  <printOptions/>
  <pageMargins left="0.75" right="0.75" top="1" bottom="1" header="0.5111111111111111" footer="0.51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E35" sqref="E35"/>
    </sheetView>
  </sheetViews>
  <sheetFormatPr defaultColWidth="9.140625" defaultRowHeight="12"/>
  <sheetData/>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
  <sheetData/>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AutoBVT</cp:lastModifiedBy>
  <cp:lastPrinted>2018-01-02T01:54:54Z</cp:lastPrinted>
  <dcterms:created xsi:type="dcterms:W3CDTF">2012-01-12T08:34:13Z</dcterms:created>
  <dcterms:modified xsi:type="dcterms:W3CDTF">2018-01-17T07:20:45Z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