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2016年第二季度  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<sst xmlns="http://schemas.openxmlformats.org/spreadsheetml/2006/main" count="25" uniqueCount="25">
  <si>
    <t>2016年始兴县各乡镇政府及各直属单位“三公”及会议经费统计表</t>
  </si>
  <si>
    <t>单位：元</t>
  </si>
  <si>
    <t>单位（公章）：县发改局（含粮食局）</t>
  </si>
  <si>
    <t>项目</t>
  </si>
  <si>
    <t>2015年县财政预算安排数</t>
  </si>
  <si>
    <t>2015年单位实际支出数</t>
  </si>
  <si>
    <t>公务接待费占当年公用经费比重
（%）</t>
  </si>
  <si>
    <t>2016年县财政预算安排数</t>
  </si>
  <si>
    <t>2016年单位计划支出数</t>
  </si>
  <si>
    <t>公务接待费占当年公用经费比重（%）</t>
  </si>
  <si>
    <t>2016年第（2）季度实际支出数</t>
  </si>
  <si>
    <t>一、“三公”经费</t>
  </si>
  <si>
    <t>1、因公出国出（境）费</t>
  </si>
  <si>
    <t>2、公务接待费</t>
  </si>
  <si>
    <t>3、小车购置及运行维护费</t>
  </si>
  <si>
    <t>其中：购置费</t>
  </si>
  <si>
    <t>二、会议费</t>
  </si>
  <si>
    <t>合计</t>
  </si>
  <si>
    <t>填报人：曾晓红</t>
  </si>
  <si>
    <t>填报人手机：13927899061</t>
  </si>
  <si>
    <t xml:space="preserve">财务负责人：魏桂球 </t>
  </si>
  <si>
    <t xml:space="preserve"> 单位负责人：张智光</t>
  </si>
  <si>
    <t>备注：1、2015年县财政安排公用经费 384000 元。(其中：发改局264000元，粮食局120000元）</t>
  </si>
  <si>
    <t xml:space="preserve">      2、2016年县财政安排公用经费384000 元。</t>
  </si>
  <si>
    <t xml:space="preserve">      3、请各单位每年1月、4月、7月、10月的2号（节假日顺延）将上季度统计表报送财政局行政政法股、预算股各一份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</si>
</sst>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4">
    <font>
      <sz val="12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19" fillId="10" borderId="1" applyNumberFormat="0" applyAlignment="0" applyProtection="0"/>
    <xf numFmtId="0" fontId="4" fillId="11" borderId="7" applyNumberFormat="0" applyAlignment="0" applyProtection="0"/>
    <xf numFmtId="0" fontId="3" fillId="3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21" fillId="2" borderId="0" applyNumberFormat="0" applyBorder="0" applyAlignment="0" applyProtection="0"/>
    <xf numFmtId="0" fontId="17" fillId="13" borderId="0" applyNumberFormat="0" applyBorder="0" applyAlignment="0" applyProtection="0"/>
    <xf numFmtId="0" fontId="3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1" fillId="20" borderId="0" applyNumberFormat="0" applyBorder="0" applyAlignment="0" applyProtection="0"/>
    <xf numFmtId="0" fontId="3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3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0" fontId="0" fillId="0" borderId="10" xfId="25" applyNumberFormat="1" applyFon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L10" sqref="L10"/>
    </sheetView>
  </sheetViews>
  <sheetFormatPr defaultColWidth="9.00390625" defaultRowHeight="14.25"/>
  <cols>
    <col min="1" max="1" width="23.625" style="0" customWidth="1"/>
    <col min="2" max="2" width="16.50390625" style="0" customWidth="1"/>
    <col min="3" max="3" width="15.25390625" style="0" customWidth="1"/>
    <col min="4" max="4" width="13.75390625" style="0" customWidth="1"/>
    <col min="5" max="5" width="15.125" style="0" customWidth="1"/>
    <col min="6" max="6" width="13.875" style="0" customWidth="1"/>
    <col min="7" max="7" width="14.875" style="0" customWidth="1"/>
    <col min="8" max="8" width="19.25390625" style="0" customWidth="1"/>
  </cols>
  <sheetData>
    <row r="1" spans="1:8" ht="25.5">
      <c r="A1" s="1" t="s">
        <v>0</v>
      </c>
      <c r="B1" s="1"/>
      <c r="C1" s="1"/>
      <c r="D1" s="1"/>
      <c r="E1" s="1"/>
      <c r="F1" s="1"/>
      <c r="G1" s="1"/>
      <c r="H1" s="1"/>
    </row>
    <row r="3" ht="14.25">
      <c r="H3" s="2" t="s">
        <v>1</v>
      </c>
    </row>
    <row r="4" spans="1:3" ht="14.25">
      <c r="A4" s="3" t="s">
        <v>2</v>
      </c>
      <c r="B4" s="3"/>
      <c r="C4" s="3"/>
    </row>
    <row r="5" spans="1:11" ht="70.5" customHeight="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J5" s="13"/>
      <c r="K5" s="13"/>
    </row>
    <row r="6" spans="1:8" ht="30" customHeight="1">
      <c r="A6" s="5" t="s">
        <v>11</v>
      </c>
      <c r="B6" s="6">
        <f aca="true" t="shared" si="0" ref="B6:F6">B7+B8+B9</f>
        <v>125000</v>
      </c>
      <c r="C6" s="6">
        <f t="shared" si="0"/>
        <v>181012</v>
      </c>
      <c r="D6" s="7">
        <f>D8</f>
        <v>0.12602864583333334</v>
      </c>
      <c r="E6" s="6">
        <f t="shared" si="0"/>
        <v>50000</v>
      </c>
      <c r="F6" s="6">
        <f t="shared" si="0"/>
        <v>157000</v>
      </c>
      <c r="G6" s="7">
        <f>G8</f>
        <v>0.12239583333333333</v>
      </c>
      <c r="H6" s="6">
        <f>H7+H8+H9</f>
        <v>54088.79</v>
      </c>
    </row>
    <row r="7" spans="1:8" ht="30" customHeight="1">
      <c r="A7" s="5" t="s">
        <v>12</v>
      </c>
      <c r="B7" s="6"/>
      <c r="C7" s="6"/>
      <c r="D7" s="6"/>
      <c r="E7" s="6"/>
      <c r="F7" s="6"/>
      <c r="G7" s="6"/>
      <c r="H7" s="6"/>
    </row>
    <row r="8" spans="1:8" ht="30" customHeight="1">
      <c r="A8" s="5" t="s">
        <v>13</v>
      </c>
      <c r="B8" s="6"/>
      <c r="C8" s="6">
        <v>48395</v>
      </c>
      <c r="D8" s="7">
        <f>C8/384000*100%</f>
        <v>0.12602864583333334</v>
      </c>
      <c r="E8" s="6"/>
      <c r="F8" s="6">
        <v>47000</v>
      </c>
      <c r="G8" s="8">
        <f>F8/384000*100%</f>
        <v>0.12239583333333333</v>
      </c>
      <c r="H8" s="6">
        <v>23698</v>
      </c>
    </row>
    <row r="9" spans="1:8" ht="30" customHeight="1">
      <c r="A9" s="5" t="s">
        <v>14</v>
      </c>
      <c r="B9" s="6">
        <v>125000</v>
      </c>
      <c r="C9" s="6">
        <v>132617</v>
      </c>
      <c r="D9" s="9"/>
      <c r="E9" s="6">
        <v>50000</v>
      </c>
      <c r="F9" s="6">
        <v>110000</v>
      </c>
      <c r="G9" s="9"/>
      <c r="H9" s="6">
        <v>30390.79</v>
      </c>
    </row>
    <row r="10" spans="1:8" ht="30" customHeight="1">
      <c r="A10" s="5" t="s">
        <v>15</v>
      </c>
      <c r="B10" s="6"/>
      <c r="C10" s="6"/>
      <c r="D10" s="6"/>
      <c r="E10" s="6"/>
      <c r="F10" s="6"/>
      <c r="G10" s="6"/>
      <c r="H10" s="6"/>
    </row>
    <row r="11" spans="1:8" ht="30" customHeight="1">
      <c r="A11" s="5" t="s">
        <v>16</v>
      </c>
      <c r="B11" s="6"/>
      <c r="C11" s="6"/>
      <c r="D11" s="6"/>
      <c r="E11" s="6"/>
      <c r="F11" s="6"/>
      <c r="G11" s="9"/>
      <c r="H11" s="6"/>
    </row>
    <row r="12" spans="1:8" ht="30" customHeight="1">
      <c r="A12" s="5"/>
      <c r="B12" s="6"/>
      <c r="C12" s="6"/>
      <c r="D12" s="6"/>
      <c r="E12" s="6"/>
      <c r="F12" s="6"/>
      <c r="G12" s="6"/>
      <c r="H12" s="6"/>
    </row>
    <row r="13" spans="1:8" ht="30" customHeight="1">
      <c r="A13" s="6" t="s">
        <v>17</v>
      </c>
      <c r="B13" s="6">
        <f aca="true" t="shared" si="1" ref="B13:F13">B6+B11</f>
        <v>125000</v>
      </c>
      <c r="C13" s="6">
        <f t="shared" si="1"/>
        <v>181012</v>
      </c>
      <c r="D13" s="7">
        <f>D6</f>
        <v>0.12602864583333334</v>
      </c>
      <c r="E13" s="6">
        <f t="shared" si="1"/>
        <v>50000</v>
      </c>
      <c r="F13" s="6">
        <f t="shared" si="1"/>
        <v>157000</v>
      </c>
      <c r="G13" s="7">
        <f>G6</f>
        <v>0.12239583333333333</v>
      </c>
      <c r="H13" s="6">
        <f>H6+H11</f>
        <v>54088.79</v>
      </c>
    </row>
    <row r="14" spans="1:8" ht="27" customHeight="1">
      <c r="A14" s="10" t="s">
        <v>18</v>
      </c>
      <c r="B14" s="3" t="s">
        <v>19</v>
      </c>
      <c r="C14" s="11"/>
      <c r="E14" s="3" t="s">
        <v>20</v>
      </c>
      <c r="F14" s="3"/>
      <c r="G14" s="3" t="s">
        <v>21</v>
      </c>
      <c r="H14" s="3"/>
    </row>
    <row r="15" spans="1:8" ht="15.75" customHeight="1">
      <c r="A15" s="12" t="s">
        <v>22</v>
      </c>
      <c r="B15" s="12"/>
      <c r="C15" s="12"/>
      <c r="D15" s="12"/>
      <c r="E15" s="12"/>
      <c r="F15" s="12"/>
      <c r="G15" s="12"/>
      <c r="H15" s="12"/>
    </row>
    <row r="16" spans="1:8" ht="15.75" customHeight="1">
      <c r="A16" s="12" t="s">
        <v>23</v>
      </c>
      <c r="B16" s="12"/>
      <c r="C16" s="12"/>
      <c r="D16" s="12"/>
      <c r="E16" s="12"/>
      <c r="F16" s="12"/>
      <c r="G16" s="12"/>
      <c r="H16" s="12"/>
    </row>
    <row r="17" ht="14.25">
      <c r="A17" t="s">
        <v>24</v>
      </c>
    </row>
  </sheetData>
  <sheetProtection/>
  <mergeCells count="7">
    <mergeCell ref="A1:H1"/>
    <mergeCell ref="A4:C4"/>
    <mergeCell ref="B14:C14"/>
    <mergeCell ref="E14:F14"/>
    <mergeCell ref="G14:H14"/>
    <mergeCell ref="A15:H15"/>
    <mergeCell ref="A16:H16"/>
  </mergeCells>
  <printOptions horizontalCentered="1"/>
  <pageMargins left="0.35" right="0.35" top="0.98" bottom="0.79" header="0.51" footer="0.5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2014-03-28T02:44:40Z</cp:lastPrinted>
  <dcterms:created xsi:type="dcterms:W3CDTF">2014-03-27T08:50:29Z</dcterms:created>
  <dcterms:modified xsi:type="dcterms:W3CDTF">2016-07-07T02:58:39Z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