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firstSheet="5" activeTab="5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'g01收入支出决算总表'!$A$1:$F$21</definedName>
    <definedName name="_xlnm.Print_Area" localSheetId="3">'g04财政拨款收入支出决算总表'!$A$1:$H$22</definedName>
    <definedName name="_xlnm.Print_Area" localSheetId="5">'g06一般公共预算财政拨款基本支出决算表'!$A$1:$E$29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'g08政府性基金预算财政拨款支出决算表'!$A$1:$G$16</definedName>
    <definedName name="_xlnm.Print_Titles" localSheetId="4">'g05一般公共预算财政拨款支出决算表'!$1:$8</definedName>
  </definedNames>
  <calcPr fullCalcOnLoad="1"/>
</workbook>
</file>

<file path=xl/sharedStrings.xml><?xml version="1.0" encoding="utf-8"?>
<sst xmlns="http://schemas.openxmlformats.org/spreadsheetml/2006/main" count="381" uniqueCount="171">
  <si>
    <t>收入支出决算总表</t>
  </si>
  <si>
    <t>公开01表</t>
  </si>
  <si>
    <t>部门：韶关市卫生和计划生育局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</si>
  <si>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</si>
  <si>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</si>
  <si>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</si>
  <si>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</si>
  <si>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</si>
  <si>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</si>
  <si>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</si>
  <si>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</si>
  <si>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</si>
  <si>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</si>
  <si>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</si>
  <si>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</si>
  <si>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</si>
  <si>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</si>
  <si>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</si>
  <si>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</si>
  <si>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</si>
  <si>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</si>
  <si>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</si>
  <si>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</si>
  <si>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</si>
  <si>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</si>
  <si>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17</t>
  </si>
  <si>
    <t>五、附属单位上缴收入</t>
  </si>
  <si>
    <t>5</t>
  </si>
  <si>
    <t>五、文化体育与传媒支出</t>
  </si>
  <si>
    <t>18</t>
  </si>
  <si>
    <t>六、其他收入</t>
  </si>
  <si>
    <t>6</t>
  </si>
  <si>
    <t>八、社会保障和就业支出</t>
  </si>
  <si>
    <t>19</t>
  </si>
  <si>
    <t>7</t>
  </si>
  <si>
    <t>九、医疗卫生与计划生育支出</t>
  </si>
  <si>
    <t>20</t>
  </si>
  <si>
    <t>8</t>
  </si>
  <si>
    <t>十九、住房保障支出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</si>
  <si>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</si>
  <si>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</si>
  <si>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</si>
  <si>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</si>
  <si>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</si>
  <si>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</si>
  <si>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</si>
  <si>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</si>
  <si>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</si>
  <si>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</si>
  <si>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</si>
  <si>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</si>
  <si>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</si>
  <si>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</si>
  <si>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</si>
  <si>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</si>
  <si>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</si>
  <si>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</si>
  <si>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</si>
  <si>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</si>
  <si>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</si>
  <si>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</si>
  <si>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</si>
  <si>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</si>
  <si>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</si>
  <si>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</si>
  <si>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</si>
  <si>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</si>
  <si>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</si>
  <si>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</si>
  <si>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一般公共服务支出</t>
  </si>
  <si>
    <t>其他共产党事务支出</t>
  </si>
  <si>
    <t xml:space="preserve">  其他共产党事务支出</t>
  </si>
  <si>
    <t>其他一般公共服务支出</t>
  </si>
  <si>
    <t xml:space="preserve">  其他一般公共服务支出</t>
  </si>
  <si>
    <t>文化体育与传媒支出</t>
  </si>
  <si>
    <t>其他文化体育与传媒支出</t>
  </si>
  <si>
    <t xml:space="preserve">  其他文化体育与传媒支出</t>
  </si>
  <si>
    <t>社会保障和就业支出</t>
  </si>
  <si>
    <t>行政事业单位离退休</t>
  </si>
  <si>
    <t xml:space="preserve">  归口管理的行政单位离退休</t>
  </si>
  <si>
    <t xml:space="preserve">  机关事业单位基本养老保险缴费支出★</t>
  </si>
  <si>
    <t>抚恤</t>
  </si>
  <si>
    <t xml:space="preserve">  其他优抚支出</t>
  </si>
  <si>
    <t>其他生活救助</t>
  </si>
  <si>
    <t xml:space="preserve">  其他城市生活救助</t>
  </si>
  <si>
    <t>医疗卫生与计划生育支出</t>
  </si>
  <si>
    <t>医疗卫生与计划生育管理事务</t>
  </si>
  <si>
    <t xml:space="preserve">  行政运行</t>
  </si>
  <si>
    <t xml:space="preserve">  其他医疗卫生与计划生育管理事务支出</t>
  </si>
  <si>
    <t>公立医院</t>
  </si>
  <si>
    <t xml:space="preserve">  其他公立医院支出</t>
  </si>
  <si>
    <t>公共卫生</t>
  </si>
  <si>
    <t xml:space="preserve">  疾病预防控制机构</t>
  </si>
  <si>
    <t xml:space="preserve">  重大公共卫生专项</t>
  </si>
  <si>
    <t xml:space="preserve">  其他公共卫生支出</t>
  </si>
  <si>
    <t>计划生育事务</t>
  </si>
  <si>
    <t xml:space="preserve">  计划生育服务</t>
  </si>
  <si>
    <t xml:space="preserve">  其他计划生育事务支出</t>
  </si>
  <si>
    <t>行政事业单位医疗★</t>
  </si>
  <si>
    <t xml:space="preserve">  其他行政事业单位医疗支出★</t>
  </si>
  <si>
    <t>医疗救助★</t>
  </si>
  <si>
    <t xml:space="preserve">  疾病应急救助★</t>
  </si>
  <si>
    <t>其他医疗卫生与计划生育支出</t>
  </si>
  <si>
    <t xml:space="preserve">  其他医疗卫生与计划生育支出</t>
  </si>
  <si>
    <t>住房保障支出</t>
  </si>
  <si>
    <t>住房改革支出</t>
  </si>
  <si>
    <t xml:space="preserve">  住房公积金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</si>
  <si>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</si>
  <si>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</si>
  <si>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</si>
  <si>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</si>
  <si>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</si>
  <si>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</si>
  <si>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</si>
  <si>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</si>
  <si>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</si>
  <si>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</si>
  <si>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</si>
  <si>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</si>
  <si>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</si>
  <si>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</si>
  <si>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</si>
  <si>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</si>
  <si>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二、社会保障和就业支出</t>
  </si>
  <si>
    <t>三、医疗卫生与计划生育支出</t>
  </si>
  <si>
    <t>四、住房保障支出</t>
  </si>
  <si>
    <t>六、科学技术支出</t>
  </si>
  <si>
    <t>……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</si>
  <si>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</si>
  <si>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</si>
  <si>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</si>
  <si>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</si>
  <si>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</si>
  <si>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</si>
  <si>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</si>
  <si>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9"/>
        <color indexed="8"/>
        <rFont val="宋体"/>
        <family val="0"/>
      </rPr>
      <t xml:space="preserve">   </t>
    </r>
    <r>
      <rPr>
        <sz val="9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</si>
  <si>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</si>
  <si>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</si>
  <si>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</si>
  <si>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</si>
  <si>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</si>
  <si>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>人员经费</t>
  </si>
  <si>
    <t>公用经费</t>
  </si>
  <si>
    <t>经济分类科目编码</t>
  </si>
  <si>
    <t>397.26</t>
  </si>
  <si>
    <t>612.7</t>
  </si>
  <si>
    <t>575.94</t>
  </si>
  <si>
    <t>536.68</t>
  </si>
  <si>
    <t>39.26</t>
  </si>
  <si>
    <t>36.75</t>
  </si>
  <si>
    <t>909.68</t>
  </si>
  <si>
    <t>874.68</t>
  </si>
  <si>
    <t>35.00</t>
  </si>
  <si>
    <t>56.21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</si>
  <si>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</si>
  <si>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</si>
  <si>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</si>
  <si>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2017年度预算数</t>
  </si>
  <si>
    <t>2017年度决算数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</si>
  <si>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</si>
  <si>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</si>
  <si>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</si>
  <si>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</si>
  <si>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</si>
  <si>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</si>
  <si>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</si>
  <si>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</si>
  <si>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</si>
  <si>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部门：</t>
  </si>
  <si>
    <t>韶关市卫生和计划生育局</t>
  </si>
  <si>
    <t>备注：2017年我局无政府性基金预算财政拨款预算安排。                                                                                    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</si>
</sst>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4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3" fillId="8" borderId="0" applyNumberFormat="0" applyBorder="0" applyAlignment="0" applyProtection="0"/>
    <xf numFmtId="0" fontId="23" fillId="0" borderId="5" applyNumberFormat="0" applyFill="0" applyAlignment="0" applyProtection="0"/>
    <xf numFmtId="0" fontId="13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16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30" fillId="0" borderId="9" applyNumberFormat="0" applyFill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0" fillId="13" borderId="0" applyNumberFormat="0" applyBorder="0" applyAlignment="0" applyProtection="0"/>
    <xf numFmtId="0" fontId="16" fillId="14" borderId="0" applyNumberFormat="0" applyBorder="0" applyAlignment="0" applyProtection="0"/>
    <xf numFmtId="0" fontId="13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3" fillId="20" borderId="0" applyNumberFormat="0" applyBorder="0" applyAlignment="0" applyProtection="0"/>
    <xf numFmtId="0" fontId="16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6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5" borderId="0" applyNumberFormat="0" applyBorder="0" applyAlignment="0" applyProtection="0"/>
    <xf numFmtId="0" fontId="16" fillId="0" borderId="0">
      <alignment vertical="center"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1" fillId="0" borderId="0">
      <alignment/>
      <protection/>
    </xf>
  </cellStyleXfs>
  <cellXfs count="230">
    <xf numFmtId="0" fontId="0" fillId="0" borderId="0" xfId="0" applyAlignment="1">
      <alignment/>
    </xf>
    <xf numFmtId="0" fontId="1" fillId="24" borderId="0" xfId="58" applyFont="1" applyFill="1" applyAlignment="1">
      <alignment vertical="center" wrapText="1"/>
      <protection/>
    </xf>
    <xf numFmtId="0" fontId="2" fillId="24" borderId="0" xfId="58" applyFont="1" applyFill="1" applyAlignment="1">
      <alignment vertical="center" wrapText="1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vertical="center" wrapText="1"/>
      <protection/>
    </xf>
    <xf numFmtId="0" fontId="0" fillId="0" borderId="0" xfId="58" applyAlignment="1">
      <alignment vertical="center" wrapText="1"/>
      <protection/>
    </xf>
    <xf numFmtId="0" fontId="3" fillId="24" borderId="0" xfId="58" applyFont="1" applyFill="1" applyAlignment="1">
      <alignment horizontal="center" vertical="center" wrapText="1"/>
      <protection/>
    </xf>
    <xf numFmtId="0" fontId="2" fillId="24" borderId="0" xfId="58" applyFont="1" applyFill="1" applyAlignment="1">
      <alignment horizontal="center" vertical="center" wrapText="1"/>
      <protection/>
    </xf>
    <xf numFmtId="0" fontId="4" fillId="24" borderId="0" xfId="15" applyFont="1" applyFill="1" applyAlignment="1">
      <alignment horizontal="right" vertical="center"/>
      <protection/>
    </xf>
    <xf numFmtId="0" fontId="4" fillId="24" borderId="0" xfId="15" applyFont="1" applyFill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11" xfId="58" applyFont="1" applyBorder="1" applyAlignment="1">
      <alignment horizontal="center" vertical="center" wrapText="1"/>
      <protection/>
    </xf>
    <xf numFmtId="0" fontId="0" fillId="0" borderId="12" xfId="58" applyFont="1" applyBorder="1" applyAlignment="1">
      <alignment horizontal="center" vertical="center" wrapText="1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0" fillId="0" borderId="15" xfId="58" applyFont="1" applyBorder="1" applyAlignment="1">
      <alignment horizontal="center" vertical="center" wrapText="1"/>
      <protection/>
    </xf>
    <xf numFmtId="0" fontId="0" fillId="0" borderId="16" xfId="58" applyFont="1" applyBorder="1" applyAlignment="1">
      <alignment horizontal="center" vertical="center" wrapText="1"/>
      <protection/>
    </xf>
    <xf numFmtId="0" fontId="0" fillId="0" borderId="17" xfId="58" applyFont="1" applyBorder="1" applyAlignment="1">
      <alignment horizontal="center" vertical="center" wrapText="1"/>
      <protection/>
    </xf>
    <xf numFmtId="0" fontId="0" fillId="0" borderId="18" xfId="58" applyFont="1" applyBorder="1" applyAlignment="1">
      <alignment horizontal="center" vertical="center" wrapText="1"/>
      <protection/>
    </xf>
    <xf numFmtId="0" fontId="0" fillId="0" borderId="19" xfId="58" applyFont="1" applyBorder="1" applyAlignment="1">
      <alignment horizontal="center" vertical="center" wrapText="1"/>
      <protection/>
    </xf>
    <xf numFmtId="0" fontId="0" fillId="0" borderId="20" xfId="58" applyFont="1" applyBorder="1" applyAlignment="1">
      <alignment horizontal="center" vertical="center" wrapText="1"/>
      <protection/>
    </xf>
    <xf numFmtId="0" fontId="0" fillId="0" borderId="21" xfId="58" applyFont="1" applyBorder="1" applyAlignment="1">
      <alignment horizontal="center" vertical="center" wrapText="1"/>
      <protection/>
    </xf>
    <xf numFmtId="0" fontId="0" fillId="0" borderId="22" xfId="58" applyFont="1" applyBorder="1" applyAlignment="1">
      <alignment horizontal="center" vertical="center" wrapText="1"/>
      <protection/>
    </xf>
    <xf numFmtId="0" fontId="0" fillId="0" borderId="23" xfId="58" applyFont="1" applyBorder="1" applyAlignment="1">
      <alignment horizontal="center" vertical="center" wrapText="1"/>
      <protection/>
    </xf>
    <xf numFmtId="4" fontId="0" fillId="0" borderId="17" xfId="58" applyNumberFormat="1" applyFont="1" applyFill="1" applyBorder="1" applyAlignment="1">
      <alignment horizontal="center" vertical="center" wrapText="1"/>
      <protection/>
    </xf>
    <xf numFmtId="4" fontId="0" fillId="0" borderId="20" xfId="58" applyNumberFormat="1" applyFont="1" applyFill="1" applyBorder="1" applyAlignment="1">
      <alignment horizontal="center" vertical="center" wrapText="1"/>
      <protection/>
    </xf>
    <xf numFmtId="0" fontId="2" fillId="0" borderId="17" xfId="58" applyFont="1" applyBorder="1" applyAlignment="1">
      <alignment vertical="center" wrapText="1"/>
      <protection/>
    </xf>
    <xf numFmtId="0" fontId="0" fillId="0" borderId="17" xfId="58" applyFont="1" applyFill="1" applyBorder="1" applyAlignment="1">
      <alignment vertical="center" wrapText="1"/>
      <protection/>
    </xf>
    <xf numFmtId="4" fontId="0" fillId="0" borderId="17" xfId="58" applyNumberFormat="1" applyFont="1" applyFill="1" applyBorder="1" applyAlignment="1">
      <alignment vertical="center" wrapText="1"/>
      <protection/>
    </xf>
    <xf numFmtId="4" fontId="0" fillId="0" borderId="20" xfId="58" applyNumberFormat="1" applyFont="1" applyFill="1" applyBorder="1" applyAlignment="1">
      <alignment vertical="center" wrapText="1"/>
      <protection/>
    </xf>
    <xf numFmtId="0" fontId="0" fillId="0" borderId="17" xfId="58" applyFont="1" applyBorder="1" applyAlignment="1">
      <alignment vertical="center" wrapText="1"/>
      <protection/>
    </xf>
    <xf numFmtId="0" fontId="0" fillId="0" borderId="20" xfId="58" applyFont="1" applyFill="1" applyBorder="1" applyAlignment="1">
      <alignment vertical="center" wrapText="1"/>
      <protection/>
    </xf>
    <xf numFmtId="0" fontId="0" fillId="0" borderId="24" xfId="58" applyFont="1" applyBorder="1" applyAlignment="1">
      <alignment horizontal="center" vertical="center" wrapText="1"/>
      <protection/>
    </xf>
    <xf numFmtId="0" fontId="0" fillId="0" borderId="25" xfId="58" applyFont="1" applyBorder="1" applyAlignment="1">
      <alignment horizontal="center" vertical="center" wrapText="1"/>
      <protection/>
    </xf>
    <xf numFmtId="0" fontId="0" fillId="0" borderId="26" xfId="58" applyFont="1" applyBorder="1" applyAlignment="1">
      <alignment horizontal="center" vertical="center" wrapText="1"/>
      <protection/>
    </xf>
    <xf numFmtId="0" fontId="0" fillId="0" borderId="26" xfId="58" applyFont="1" applyBorder="1" applyAlignment="1">
      <alignment vertical="center" wrapText="1"/>
      <protection/>
    </xf>
    <xf numFmtId="0" fontId="0" fillId="0" borderId="26" xfId="58" applyFont="1" applyFill="1" applyBorder="1" applyAlignment="1">
      <alignment vertical="center" wrapText="1"/>
      <protection/>
    </xf>
    <xf numFmtId="0" fontId="0" fillId="0" borderId="27" xfId="58" applyFont="1" applyFill="1" applyBorder="1" applyAlignment="1">
      <alignment vertical="center" wrapText="1"/>
      <protection/>
    </xf>
    <xf numFmtId="0" fontId="0" fillId="0" borderId="0" xfId="58" applyFont="1" applyBorder="1" applyAlignment="1">
      <alignment horizontal="left" vertical="center" wrapText="1"/>
      <protection/>
    </xf>
    <xf numFmtId="0" fontId="0" fillId="0" borderId="0" xfId="58" applyFont="1" applyBorder="1" applyAlignment="1">
      <alignment horizontal="left" vertical="center"/>
      <protection/>
    </xf>
    <xf numFmtId="0" fontId="2" fillId="24" borderId="28" xfId="58" applyFont="1" applyFill="1" applyBorder="1" applyAlignment="1">
      <alignment vertical="center" wrapText="1"/>
      <protection/>
    </xf>
    <xf numFmtId="0" fontId="5" fillId="0" borderId="29" xfId="58" applyFont="1" applyFill="1" applyBorder="1" applyAlignment="1">
      <alignment horizontal="center" vertical="center" wrapText="1"/>
      <protection/>
    </xf>
    <xf numFmtId="0" fontId="5" fillId="0" borderId="30" xfId="58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  <xf numFmtId="0" fontId="5" fillId="0" borderId="31" xfId="58" applyFont="1" applyFill="1" applyBorder="1" applyAlignment="1">
      <alignment horizontal="center" vertical="center" wrapText="1"/>
      <protection/>
    </xf>
    <xf numFmtId="0" fontId="5" fillId="0" borderId="32" xfId="58" applyFont="1" applyFill="1" applyBorder="1" applyAlignment="1">
      <alignment horizontal="center" vertical="center" wrapText="1"/>
      <protection/>
    </xf>
    <xf numFmtId="0" fontId="5" fillId="0" borderId="33" xfId="58" applyFont="1" applyFill="1" applyBorder="1" applyAlignment="1">
      <alignment horizontal="center" vertical="center" wrapText="1"/>
      <protection/>
    </xf>
    <xf numFmtId="0" fontId="5" fillId="0" borderId="19" xfId="58" applyFont="1" applyFill="1" applyBorder="1" applyAlignment="1">
      <alignment horizontal="center" vertical="center" wrapText="1"/>
      <protection/>
    </xf>
    <xf numFmtId="0" fontId="5" fillId="0" borderId="16" xfId="58" applyFont="1" applyFill="1" applyBorder="1" applyAlignment="1">
      <alignment horizontal="center" vertical="center" wrapText="1"/>
      <protection/>
    </xf>
    <xf numFmtId="0" fontId="5" fillId="0" borderId="17" xfId="58" applyFont="1" applyFill="1" applyBorder="1" applyAlignment="1">
      <alignment horizontal="center" vertical="center" wrapText="1"/>
      <protection/>
    </xf>
    <xf numFmtId="0" fontId="5" fillId="0" borderId="34" xfId="58" applyFont="1" applyFill="1" applyBorder="1" applyAlignment="1">
      <alignment horizontal="center" vertical="center" wrapText="1"/>
      <protection/>
    </xf>
    <xf numFmtId="0" fontId="5" fillId="0" borderId="35" xfId="58" applyFont="1" applyFill="1" applyBorder="1" applyAlignment="1">
      <alignment horizontal="center" vertical="center" wrapText="1"/>
      <protection/>
    </xf>
    <xf numFmtId="0" fontId="5" fillId="0" borderId="36" xfId="58" applyFont="1" applyFill="1" applyBorder="1" applyAlignment="1">
      <alignment horizontal="center" vertical="center" wrapText="1"/>
      <protection/>
    </xf>
    <xf numFmtId="0" fontId="5" fillId="0" borderId="23" xfId="58" applyFont="1" applyFill="1" applyBorder="1" applyAlignment="1">
      <alignment horizontal="center" vertical="center" wrapText="1"/>
      <protection/>
    </xf>
    <xf numFmtId="0" fontId="5" fillId="0" borderId="15" xfId="58" applyFont="1" applyBorder="1" applyAlignment="1">
      <alignment horizontal="center" vertical="center" wrapText="1"/>
      <protection/>
    </xf>
    <xf numFmtId="0" fontId="5" fillId="0" borderId="17" xfId="58" applyFont="1" applyBorder="1" applyAlignment="1">
      <alignment horizontal="center" vertical="center" wrapText="1"/>
      <protection/>
    </xf>
    <xf numFmtId="0" fontId="0" fillId="0" borderId="17" xfId="58" applyFont="1" applyBorder="1" applyAlignment="1">
      <alignment vertical="center" wrapText="1"/>
      <protection/>
    </xf>
    <xf numFmtId="0" fontId="5" fillId="0" borderId="37" xfId="58" applyFont="1" applyFill="1" applyBorder="1" applyAlignment="1">
      <alignment vertical="center" wrapText="1"/>
      <protection/>
    </xf>
    <xf numFmtId="0" fontId="5" fillId="0" borderId="26" xfId="58" applyFont="1" applyFill="1" applyBorder="1" applyAlignment="1">
      <alignment vertical="center" wrapText="1"/>
      <protection/>
    </xf>
    <xf numFmtId="0" fontId="0" fillId="0" borderId="38" xfId="58" applyFont="1" applyBorder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5" fillId="0" borderId="39" xfId="58" applyFont="1" applyFill="1" applyBorder="1" applyAlignment="1">
      <alignment horizontal="center" vertical="center" wrapText="1"/>
      <protection/>
    </xf>
    <xf numFmtId="0" fontId="5" fillId="0" borderId="40" xfId="58" applyFont="1" applyFill="1" applyBorder="1" applyAlignment="1">
      <alignment horizontal="center" vertical="center" wrapText="1"/>
      <protection/>
    </xf>
    <xf numFmtId="0" fontId="5" fillId="0" borderId="41" xfId="58" applyFont="1" applyFill="1" applyBorder="1" applyAlignment="1">
      <alignment horizontal="center" vertical="center" wrapText="1"/>
      <protection/>
    </xf>
    <xf numFmtId="0" fontId="5" fillId="0" borderId="20" xfId="58" applyFont="1" applyBorder="1" applyAlignment="1">
      <alignment horizontal="center" vertical="center" wrapText="1"/>
      <protection/>
    </xf>
    <xf numFmtId="0" fontId="0" fillId="0" borderId="42" xfId="58" applyFont="1" applyFill="1" applyBorder="1" applyAlignment="1">
      <alignment horizontal="center" vertical="center" wrapText="1"/>
      <protection/>
    </xf>
    <xf numFmtId="0" fontId="0" fillId="0" borderId="43" xfId="58" applyFont="1" applyFill="1" applyBorder="1" applyAlignment="1">
      <alignment horizontal="center" vertical="center" wrapText="1"/>
      <protection/>
    </xf>
    <xf numFmtId="0" fontId="0" fillId="0" borderId="44" xfId="58" applyFont="1" applyFill="1" applyBorder="1" applyAlignment="1">
      <alignment horizontal="center" vertical="center" wrapText="1"/>
      <protection/>
    </xf>
    <xf numFmtId="0" fontId="0" fillId="0" borderId="45" xfId="58" applyFont="1" applyFill="1" applyBorder="1" applyAlignment="1">
      <alignment horizontal="center" vertical="center" wrapText="1"/>
      <protection/>
    </xf>
    <xf numFmtId="0" fontId="0" fillId="0" borderId="46" xfId="58" applyFont="1" applyFill="1" applyBorder="1" applyAlignment="1">
      <alignment horizontal="center" vertical="center" wrapText="1"/>
      <protection/>
    </xf>
    <xf numFmtId="0" fontId="0" fillId="0" borderId="47" xfId="58" applyFont="1" applyFill="1" applyBorder="1" applyAlignment="1">
      <alignment horizontal="center" vertical="center" wrapText="1"/>
      <protection/>
    </xf>
    <xf numFmtId="0" fontId="0" fillId="0" borderId="48" xfId="58" applyFont="1" applyFill="1" applyBorder="1" applyAlignment="1">
      <alignment horizontal="center" vertical="center" wrapText="1"/>
      <protection/>
    </xf>
    <xf numFmtId="0" fontId="0" fillId="0" borderId="36" xfId="58" applyFont="1" applyFill="1" applyBorder="1" applyAlignment="1">
      <alignment horizontal="center" vertical="center" wrapText="1"/>
      <protection/>
    </xf>
    <xf numFmtId="0" fontId="0" fillId="0" borderId="41" xfId="58" applyFont="1" applyFill="1" applyBorder="1" applyAlignment="1">
      <alignment horizontal="center" vertical="center" wrapText="1"/>
      <protection/>
    </xf>
    <xf numFmtId="4" fontId="2" fillId="0" borderId="17" xfId="58" applyNumberFormat="1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49" fontId="2" fillId="0" borderId="17" xfId="58" applyNumberFormat="1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0" fillId="0" borderId="17" xfId="58" applyFont="1" applyBorder="1" applyAlignment="1">
      <alignment horizontal="center" vertical="center" wrapText="1"/>
      <protection/>
    </xf>
    <xf numFmtId="0" fontId="6" fillId="0" borderId="38" xfId="58" applyFont="1" applyBorder="1" applyAlignment="1">
      <alignment horizontal="left" vertical="center" wrapText="1"/>
      <protection/>
    </xf>
    <xf numFmtId="0" fontId="6" fillId="0" borderId="38" xfId="58" applyFont="1" applyBorder="1" applyAlignment="1">
      <alignment horizontal="left" vertical="center"/>
      <protection/>
    </xf>
    <xf numFmtId="0" fontId="6" fillId="0" borderId="0" xfId="58" applyFont="1" applyBorder="1" applyAlignment="1">
      <alignment horizontal="left" vertical="center"/>
      <protection/>
    </xf>
    <xf numFmtId="0" fontId="7" fillId="0" borderId="0" xfId="58" applyFont="1" applyAlignment="1">
      <alignment horizontal="center" vertical="center" wrapText="1"/>
      <protection/>
    </xf>
    <xf numFmtId="0" fontId="8" fillId="0" borderId="0" xfId="58" applyFont="1" applyAlignment="1">
      <alignment horizontal="center" vertical="center" wrapText="1"/>
      <protection/>
    </xf>
    <xf numFmtId="0" fontId="7" fillId="0" borderId="0" xfId="58" applyFont="1" applyAlignment="1">
      <alignment vertical="center"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7" fillId="0" borderId="12" xfId="58" applyFont="1" applyBorder="1" applyAlignment="1">
      <alignment horizontal="center" vertical="center" wrapText="1"/>
      <protection/>
    </xf>
    <xf numFmtId="0" fontId="7" fillId="0" borderId="42" xfId="58" applyFont="1" applyFill="1" applyBorder="1" applyAlignment="1">
      <alignment horizontal="center" vertical="center" wrapText="1"/>
      <protection/>
    </xf>
    <xf numFmtId="0" fontId="7" fillId="0" borderId="43" xfId="58" applyFont="1" applyFill="1" applyBorder="1" applyAlignment="1">
      <alignment horizontal="center" vertical="center" wrapText="1"/>
      <protection/>
    </xf>
    <xf numFmtId="0" fontId="7" fillId="0" borderId="44" xfId="58" applyFont="1" applyFill="1" applyBorder="1" applyAlignment="1">
      <alignment horizontal="center" vertical="center" wrapText="1"/>
      <protection/>
    </xf>
    <xf numFmtId="0" fontId="7" fillId="0" borderId="15" xfId="58" applyFont="1" applyBorder="1" applyAlignment="1">
      <alignment horizontal="center" vertical="center" wrapText="1"/>
      <protection/>
    </xf>
    <xf numFmtId="0" fontId="7" fillId="0" borderId="17" xfId="58" applyFont="1" applyBorder="1" applyAlignment="1">
      <alignment horizontal="center" vertical="center" wrapText="1"/>
      <protection/>
    </xf>
    <xf numFmtId="0" fontId="7" fillId="0" borderId="45" xfId="58" applyFont="1" applyFill="1" applyBorder="1" applyAlignment="1">
      <alignment horizontal="center" vertical="center" wrapText="1"/>
      <protection/>
    </xf>
    <xf numFmtId="0" fontId="7" fillId="0" borderId="46" xfId="58" applyFont="1" applyFill="1" applyBorder="1" applyAlignment="1">
      <alignment horizontal="center" vertical="center" wrapText="1"/>
      <protection/>
    </xf>
    <xf numFmtId="0" fontId="7" fillId="0" borderId="47" xfId="58" applyFont="1" applyFill="1" applyBorder="1" applyAlignment="1">
      <alignment horizontal="center" vertical="center" wrapText="1"/>
      <protection/>
    </xf>
    <xf numFmtId="0" fontId="7" fillId="0" borderId="48" xfId="58" applyFont="1" applyFill="1" applyBorder="1" applyAlignment="1">
      <alignment horizontal="center" vertical="center" wrapText="1"/>
      <protection/>
    </xf>
    <xf numFmtId="0" fontId="7" fillId="0" borderId="36" xfId="58" applyFont="1" applyFill="1" applyBorder="1" applyAlignment="1">
      <alignment horizontal="center" vertical="center" wrapText="1"/>
      <protection/>
    </xf>
    <xf numFmtId="0" fontId="7" fillId="0" borderId="41" xfId="58" applyFont="1" applyFill="1" applyBorder="1" applyAlignment="1">
      <alignment horizontal="center" vertical="center" wrapText="1"/>
      <protection/>
    </xf>
    <xf numFmtId="0" fontId="8" fillId="0" borderId="18" xfId="58" applyFont="1" applyBorder="1" applyAlignment="1">
      <alignment horizontal="center" vertical="center" wrapText="1"/>
      <protection/>
    </xf>
    <xf numFmtId="0" fontId="8" fillId="0" borderId="16" xfId="58" applyFont="1" applyBorder="1" applyAlignment="1">
      <alignment horizontal="center" vertical="center" wrapText="1"/>
      <protection/>
    </xf>
    <xf numFmtId="0" fontId="8" fillId="0" borderId="17" xfId="58" applyFont="1" applyBorder="1" applyAlignment="1">
      <alignment horizontal="center" vertical="center" wrapText="1"/>
      <protection/>
    </xf>
    <xf numFmtId="0" fontId="8" fillId="0" borderId="20" xfId="58" applyFont="1" applyBorder="1" applyAlignment="1">
      <alignment horizontal="center" vertical="center" wrapText="1"/>
      <protection/>
    </xf>
    <xf numFmtId="4" fontId="8" fillId="0" borderId="17" xfId="58" applyNumberFormat="1" applyFont="1" applyFill="1" applyBorder="1" applyAlignment="1">
      <alignment horizontal="center" vertical="center" wrapText="1"/>
      <protection/>
    </xf>
    <xf numFmtId="0" fontId="8" fillId="0" borderId="17" xfId="58" applyFont="1" applyBorder="1" applyAlignment="1">
      <alignment horizontal="left" vertical="center" wrapText="1"/>
      <protection/>
    </xf>
    <xf numFmtId="4" fontId="8" fillId="0" borderId="17" xfId="58" applyNumberFormat="1" applyFont="1" applyBorder="1" applyAlignment="1">
      <alignment horizontal="center" vertical="center" wrapText="1"/>
      <protection/>
    </xf>
    <xf numFmtId="4" fontId="8" fillId="0" borderId="20" xfId="58" applyNumberFormat="1" applyFont="1" applyFill="1" applyBorder="1" applyAlignment="1">
      <alignment horizontal="center" vertical="center" wrapText="1"/>
      <protection/>
    </xf>
    <xf numFmtId="0" fontId="8" fillId="0" borderId="17" xfId="58" applyFont="1" applyBorder="1" applyAlignment="1">
      <alignment horizontal="center" vertical="center" wrapText="1"/>
      <protection/>
    </xf>
    <xf numFmtId="0" fontId="7" fillId="0" borderId="0" xfId="58" applyFont="1" applyBorder="1" applyAlignment="1">
      <alignment horizontal="left" vertical="center" wrapText="1"/>
      <protection/>
    </xf>
    <xf numFmtId="0" fontId="7" fillId="0" borderId="0" xfId="58" applyFont="1" applyBorder="1" applyAlignment="1">
      <alignment horizontal="left" vertical="center"/>
      <protection/>
    </xf>
    <xf numFmtId="0" fontId="1" fillId="0" borderId="0" xfId="15" applyFont="1" applyAlignment="1">
      <alignment horizontal="right" vertical="center"/>
      <protection/>
    </xf>
    <xf numFmtId="0" fontId="2" fillId="0" borderId="0" xfId="15" applyFont="1" applyAlignment="1">
      <alignment horizontal="right" vertical="center"/>
      <protection/>
    </xf>
    <xf numFmtId="0" fontId="0" fillId="0" borderId="0" xfId="15" applyAlignment="1">
      <alignment horizontal="right" vertical="center"/>
      <protection/>
    </xf>
    <xf numFmtId="0" fontId="9" fillId="0" borderId="0" xfId="15" applyFont="1" applyAlignment="1">
      <alignment horizontal="left" vertical="center"/>
      <protection/>
    </xf>
    <xf numFmtId="0" fontId="10" fillId="0" borderId="0" xfId="15" applyFont="1" applyFill="1" applyAlignment="1">
      <alignment horizontal="center" vertical="center"/>
      <protection/>
    </xf>
    <xf numFmtId="0" fontId="0" fillId="24" borderId="0" xfId="15" applyFill="1" applyAlignment="1">
      <alignment horizontal="right" vertical="center"/>
      <protection/>
    </xf>
    <xf numFmtId="176" fontId="0" fillId="24" borderId="10" xfId="15" applyNumberFormat="1" applyFont="1" applyFill="1" applyBorder="1" applyAlignment="1">
      <alignment horizontal="center" vertical="center"/>
      <protection/>
    </xf>
    <xf numFmtId="176" fontId="0" fillId="24" borderId="12" xfId="15" applyNumberFormat="1" applyFont="1" applyFill="1" applyBorder="1" applyAlignment="1">
      <alignment horizontal="center" vertical="center"/>
      <protection/>
    </xf>
    <xf numFmtId="176" fontId="0" fillId="24" borderId="13" xfId="15" applyNumberFormat="1" applyFont="1" applyFill="1" applyBorder="1" applyAlignment="1">
      <alignment horizontal="center" vertical="center"/>
      <protection/>
    </xf>
    <xf numFmtId="176" fontId="0" fillId="24" borderId="14" xfId="15" applyNumberFormat="1" applyFont="1" applyFill="1" applyBorder="1" applyAlignment="1">
      <alignment horizontal="center" vertical="center"/>
      <protection/>
    </xf>
    <xf numFmtId="176" fontId="0" fillId="24" borderId="15" xfId="15" applyNumberFormat="1" applyFont="1" applyFill="1" applyBorder="1" applyAlignment="1">
      <alignment horizontal="center" vertical="center"/>
      <protection/>
    </xf>
    <xf numFmtId="176" fontId="2" fillId="24" borderId="17" xfId="15" applyNumberFormat="1" applyFont="1" applyFill="1" applyBorder="1" applyAlignment="1">
      <alignment horizontal="center" vertical="center"/>
      <protection/>
    </xf>
    <xf numFmtId="176" fontId="0" fillId="24" borderId="17" xfId="15" applyNumberFormat="1" applyFont="1" applyFill="1" applyBorder="1" applyAlignment="1">
      <alignment horizontal="center" vertical="center"/>
      <protection/>
    </xf>
    <xf numFmtId="49" fontId="0" fillId="24" borderId="17" xfId="15" applyNumberFormat="1" applyFont="1" applyFill="1" applyBorder="1" applyAlignment="1">
      <alignment horizontal="center" vertical="center" wrapText="1"/>
      <protection/>
    </xf>
    <xf numFmtId="49" fontId="0" fillId="24" borderId="20" xfId="15" applyNumberFormat="1" applyFont="1" applyFill="1" applyBorder="1" applyAlignment="1">
      <alignment horizontal="center" vertical="center" wrapText="1"/>
      <protection/>
    </xf>
    <xf numFmtId="49" fontId="0" fillId="24" borderId="17" xfId="15" applyNumberFormat="1" applyFont="1" applyFill="1" applyBorder="1" applyAlignment="1">
      <alignment horizontal="center" vertical="center"/>
      <protection/>
    </xf>
    <xf numFmtId="49" fontId="0" fillId="24" borderId="20" xfId="15" applyNumberFormat="1" applyFont="1" applyFill="1" applyBorder="1" applyAlignment="1">
      <alignment horizontal="center" vertical="center"/>
      <protection/>
    </xf>
    <xf numFmtId="176" fontId="5" fillId="0" borderId="15" xfId="15" applyNumberFormat="1" applyFont="1" applyFill="1" applyBorder="1" applyAlignment="1">
      <alignment horizontal="left" vertical="center"/>
      <protection/>
    </xf>
    <xf numFmtId="176" fontId="5" fillId="24" borderId="17" xfId="15" applyNumberFormat="1" applyFont="1" applyFill="1" applyBorder="1" applyAlignment="1">
      <alignment horizontal="center" vertical="center"/>
      <protection/>
    </xf>
    <xf numFmtId="176" fontId="5" fillId="0" borderId="17" xfId="15" applyNumberFormat="1" applyFont="1" applyFill="1" applyBorder="1" applyAlignment="1">
      <alignment horizontal="right" vertical="center"/>
      <protection/>
    </xf>
    <xf numFmtId="176" fontId="5" fillId="24" borderId="17" xfId="15" applyNumberFormat="1" applyFont="1" applyFill="1" applyBorder="1" applyAlignment="1">
      <alignment horizontal="left" vertical="center"/>
      <protection/>
    </xf>
    <xf numFmtId="0" fontId="5" fillId="24" borderId="17" xfId="15" applyNumberFormat="1" applyFont="1" applyFill="1" applyBorder="1" applyAlignment="1">
      <alignment horizontal="center" vertical="center"/>
      <protection/>
    </xf>
    <xf numFmtId="4" fontId="5" fillId="24" borderId="33" xfId="15" applyNumberFormat="1" applyFont="1" applyFill="1" applyBorder="1" applyAlignment="1">
      <alignment horizontal="center" vertical="center"/>
      <protection/>
    </xf>
    <xf numFmtId="176" fontId="5" fillId="0" borderId="20" xfId="15" applyNumberFormat="1" applyFont="1" applyFill="1" applyBorder="1" applyAlignment="1">
      <alignment horizontal="right" vertical="center"/>
      <protection/>
    </xf>
    <xf numFmtId="176" fontId="5" fillId="24" borderId="15" xfId="15" applyNumberFormat="1" applyFont="1" applyFill="1" applyBorder="1" applyAlignment="1">
      <alignment horizontal="left" vertical="center"/>
      <protection/>
    </xf>
    <xf numFmtId="0" fontId="5" fillId="24" borderId="33" xfId="15" applyNumberFormat="1" applyFont="1" applyFill="1" applyBorder="1" applyAlignment="1">
      <alignment horizontal="center" vertical="center"/>
      <protection/>
    </xf>
    <xf numFmtId="176" fontId="0" fillId="0" borderId="17" xfId="15" applyNumberFormat="1" applyFont="1" applyFill="1" applyBorder="1" applyAlignment="1">
      <alignment horizontal="left" vertical="center"/>
      <protection/>
    </xf>
    <xf numFmtId="176" fontId="5" fillId="0" borderId="17" xfId="15" applyNumberFormat="1" applyFont="1" applyFill="1" applyBorder="1" applyAlignment="1">
      <alignment horizontal="left" vertical="center"/>
      <protection/>
    </xf>
    <xf numFmtId="176" fontId="5" fillId="0" borderId="33" xfId="15" applyNumberFormat="1" applyFont="1" applyFill="1" applyBorder="1" applyAlignment="1">
      <alignment horizontal="left" vertical="center"/>
      <protection/>
    </xf>
    <xf numFmtId="0" fontId="5" fillId="24" borderId="19" xfId="15" applyNumberFormat="1" applyFont="1" applyFill="1" applyBorder="1" applyAlignment="1">
      <alignment horizontal="center" vertical="center"/>
      <protection/>
    </xf>
    <xf numFmtId="176" fontId="5" fillId="0" borderId="49" xfId="15" applyNumberFormat="1" applyFont="1" applyFill="1" applyBorder="1" applyAlignment="1">
      <alignment horizontal="center" vertical="center"/>
      <protection/>
    </xf>
    <xf numFmtId="176" fontId="11" fillId="0" borderId="15" xfId="15" applyNumberFormat="1" applyFont="1" applyFill="1" applyBorder="1" applyAlignment="1">
      <alignment horizontal="center" vertical="center"/>
      <protection/>
    </xf>
    <xf numFmtId="176" fontId="11" fillId="0" borderId="33" xfId="15" applyNumberFormat="1" applyFont="1" applyFill="1" applyBorder="1" applyAlignment="1">
      <alignment horizontal="center" vertical="center"/>
      <protection/>
    </xf>
    <xf numFmtId="4" fontId="5" fillId="24" borderId="17" xfId="15" applyNumberFormat="1" applyFont="1" applyFill="1" applyBorder="1" applyAlignment="1">
      <alignment horizontal="center" vertical="center"/>
      <protection/>
    </xf>
    <xf numFmtId="176" fontId="11" fillId="0" borderId="49" xfId="15" applyNumberFormat="1" applyFont="1" applyFill="1" applyBorder="1" applyAlignment="1">
      <alignment vertical="center"/>
      <protection/>
    </xf>
    <xf numFmtId="176" fontId="5" fillId="0" borderId="15" xfId="15" applyNumberFormat="1" applyFont="1" applyFill="1" applyBorder="1" applyAlignment="1">
      <alignment horizontal="center" vertical="center"/>
      <protection/>
    </xf>
    <xf numFmtId="176" fontId="5" fillId="0" borderId="33" xfId="15" applyNumberFormat="1" applyFont="1" applyFill="1" applyBorder="1" applyAlignment="1">
      <alignment horizontal="center" vertical="center"/>
      <protection/>
    </xf>
    <xf numFmtId="176" fontId="5" fillId="0" borderId="49" xfId="15" applyNumberFormat="1" applyFont="1" applyFill="1" applyBorder="1" applyAlignment="1">
      <alignment vertical="center"/>
      <protection/>
    </xf>
    <xf numFmtId="176" fontId="5" fillId="0" borderId="50" xfId="15" applyNumberFormat="1" applyFont="1" applyFill="1" applyBorder="1" applyAlignment="1">
      <alignment horizontal="center" vertical="center"/>
      <protection/>
    </xf>
    <xf numFmtId="176" fontId="5" fillId="0" borderId="32" xfId="15" applyNumberFormat="1" applyFont="1" applyFill="1" applyBorder="1" applyAlignment="1">
      <alignment horizontal="right" vertical="center"/>
      <protection/>
    </xf>
    <xf numFmtId="176" fontId="5" fillId="0" borderId="51" xfId="15" applyNumberFormat="1" applyFont="1" applyFill="1" applyBorder="1" applyAlignment="1">
      <alignment horizontal="left" vertical="center"/>
      <protection/>
    </xf>
    <xf numFmtId="0" fontId="5" fillId="24" borderId="52" xfId="15" applyNumberFormat="1" applyFont="1" applyFill="1" applyBorder="1" applyAlignment="1">
      <alignment horizontal="center" vertical="center"/>
      <protection/>
    </xf>
    <xf numFmtId="176" fontId="5" fillId="0" borderId="53" xfId="15" applyNumberFormat="1" applyFont="1" applyFill="1" applyBorder="1" applyAlignment="1">
      <alignment vertical="center"/>
      <protection/>
    </xf>
    <xf numFmtId="176" fontId="11" fillId="24" borderId="54" xfId="15" applyNumberFormat="1" applyFont="1" applyFill="1" applyBorder="1" applyAlignment="1">
      <alignment horizontal="center" vertical="center"/>
      <protection/>
    </xf>
    <xf numFmtId="176" fontId="11" fillId="24" borderId="55" xfId="15" applyNumberFormat="1" applyFont="1" applyFill="1" applyBorder="1" applyAlignment="1">
      <alignment horizontal="center" vertical="center"/>
      <protection/>
    </xf>
    <xf numFmtId="176" fontId="11" fillId="0" borderId="56" xfId="15" applyNumberFormat="1" applyFont="1" applyFill="1" applyBorder="1" applyAlignment="1">
      <alignment vertical="center"/>
      <protection/>
    </xf>
    <xf numFmtId="0" fontId="2" fillId="0" borderId="38" xfId="15" applyFont="1" applyBorder="1" applyAlignment="1">
      <alignment horizontal="left" vertical="center" wrapText="1"/>
      <protection/>
    </xf>
    <xf numFmtId="0" fontId="2" fillId="0" borderId="38" xfId="15" applyFont="1" applyBorder="1" applyAlignment="1">
      <alignment horizontal="left" vertical="center"/>
      <protection/>
    </xf>
    <xf numFmtId="0" fontId="2" fillId="0" borderId="0" xfId="15" applyFont="1" applyBorder="1" applyAlignment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6" fontId="7" fillId="24" borderId="29" xfId="0" applyNumberFormat="1" applyFont="1" applyFill="1" applyBorder="1" applyAlignment="1">
      <alignment horizontal="center" vertical="center" wrapText="1"/>
    </xf>
    <xf numFmtId="176" fontId="7" fillId="24" borderId="30" xfId="0" applyNumberFormat="1" applyFont="1" applyFill="1" applyBorder="1" applyAlignment="1">
      <alignment horizontal="center" vertical="center" wrapText="1"/>
    </xf>
    <xf numFmtId="176" fontId="7" fillId="24" borderId="43" xfId="0" applyNumberFormat="1" applyFont="1" applyFill="1" applyBorder="1" applyAlignment="1">
      <alignment horizontal="center" vertical="center" wrapText="1"/>
    </xf>
    <xf numFmtId="176" fontId="7" fillId="24" borderId="44" xfId="0" applyNumberFormat="1" applyFont="1" applyFill="1" applyBorder="1" applyAlignment="1">
      <alignment horizontal="center" vertical="center" wrapText="1"/>
    </xf>
    <xf numFmtId="176" fontId="7" fillId="24" borderId="50" xfId="0" applyNumberFormat="1" applyFont="1" applyFill="1" applyBorder="1" applyAlignment="1">
      <alignment horizontal="center" vertical="center" wrapText="1"/>
    </xf>
    <xf numFmtId="176" fontId="7" fillId="24" borderId="32" xfId="0" applyNumberFormat="1" applyFont="1" applyFill="1" applyBorder="1" applyAlignment="1">
      <alignment horizontal="center" vertical="center" wrapText="1"/>
    </xf>
    <xf numFmtId="176" fontId="7" fillId="24" borderId="46" xfId="0" applyNumberFormat="1" applyFont="1" applyFill="1" applyBorder="1" applyAlignment="1">
      <alignment horizontal="center" vertical="center" wrapText="1"/>
    </xf>
    <xf numFmtId="176" fontId="7" fillId="24" borderId="46" xfId="0" applyNumberFormat="1" applyFont="1" applyFill="1" applyBorder="1" applyAlignment="1">
      <alignment horizontal="center" vertical="center" wrapText="1"/>
    </xf>
    <xf numFmtId="176" fontId="7" fillId="24" borderId="47" xfId="0" applyNumberFormat="1" applyFont="1" applyFill="1" applyBorder="1" applyAlignment="1">
      <alignment horizontal="center" vertical="center" wrapText="1"/>
    </xf>
    <xf numFmtId="49" fontId="8" fillId="24" borderId="18" xfId="0" applyNumberFormat="1" applyFont="1" applyFill="1" applyBorder="1" applyAlignment="1">
      <alignment horizontal="center" vertical="center"/>
    </xf>
    <xf numFmtId="49" fontId="8" fillId="24" borderId="16" xfId="0" applyNumberFormat="1" applyFont="1" applyFill="1" applyBorder="1" applyAlignment="1">
      <alignment horizontal="center" vertical="center"/>
    </xf>
    <xf numFmtId="49" fontId="8" fillId="24" borderId="17" xfId="0" applyNumberFormat="1" applyFont="1" applyFill="1" applyBorder="1" applyAlignment="1">
      <alignment horizontal="center" vertical="center"/>
    </xf>
    <xf numFmtId="49" fontId="8" fillId="24" borderId="20" xfId="0" applyNumberFormat="1" applyFont="1" applyFill="1" applyBorder="1" applyAlignment="1">
      <alignment horizontal="center" vertical="center"/>
    </xf>
    <xf numFmtId="176" fontId="8" fillId="24" borderId="21" xfId="0" applyNumberFormat="1" applyFont="1" applyFill="1" applyBorder="1" applyAlignment="1">
      <alignment horizontal="center" vertical="center"/>
    </xf>
    <xf numFmtId="176" fontId="8" fillId="24" borderId="23" xfId="0" applyNumberFormat="1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horizontal="right" vertical="center"/>
    </xf>
    <xf numFmtId="176" fontId="8" fillId="0" borderId="20" xfId="0" applyNumberFormat="1" applyFont="1" applyFill="1" applyBorder="1" applyAlignment="1">
      <alignment horizontal="right" vertical="center"/>
    </xf>
    <xf numFmtId="177" fontId="8" fillId="24" borderId="18" xfId="0" applyNumberFormat="1" applyFont="1" applyFill="1" applyBorder="1" applyAlignment="1">
      <alignment horizontal="left" vertical="center"/>
    </xf>
    <xf numFmtId="176" fontId="8" fillId="0" borderId="17" xfId="0" applyNumberFormat="1" applyFont="1" applyFill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/>
    </xf>
    <xf numFmtId="176" fontId="7" fillId="0" borderId="43" xfId="0" applyNumberFormat="1" applyFont="1" applyFill="1" applyBorder="1" applyAlignment="1">
      <alignment horizontal="center" vertical="center" wrapText="1"/>
    </xf>
    <xf numFmtId="176" fontId="7" fillId="0" borderId="46" xfId="0" applyNumberFormat="1" applyFont="1" applyFill="1" applyBorder="1" applyAlignment="1">
      <alignment horizontal="center" vertical="center" wrapText="1"/>
    </xf>
    <xf numFmtId="176" fontId="8" fillId="24" borderId="18" xfId="0" applyNumberFormat="1" applyFont="1" applyFill="1" applyBorder="1" applyAlignment="1">
      <alignment horizontal="center" vertical="center"/>
    </xf>
    <xf numFmtId="176" fontId="8" fillId="24" borderId="16" xfId="0" applyNumberFormat="1" applyFont="1" applyFill="1" applyBorder="1" applyAlignment="1">
      <alignment horizontal="center" vertical="center"/>
    </xf>
    <xf numFmtId="176" fontId="8" fillId="24" borderId="17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176" fontId="7" fillId="24" borderId="47" xfId="0" applyNumberFormat="1" applyFont="1" applyFill="1" applyBorder="1" applyAlignment="1">
      <alignment horizontal="center" vertical="center" wrapText="1"/>
    </xf>
    <xf numFmtId="176" fontId="0" fillId="24" borderId="20" xfId="15" applyNumberFormat="1" applyFont="1" applyFill="1" applyBorder="1" applyAlignment="1">
      <alignment horizontal="center" vertical="center"/>
      <protection/>
    </xf>
    <xf numFmtId="0" fontId="2" fillId="0" borderId="0" xfId="15" applyFont="1" applyAlignment="1">
      <alignment horizontal="left" vertical="center"/>
      <protection/>
    </xf>
    <xf numFmtId="176" fontId="5" fillId="0" borderId="49" xfId="15" applyNumberFormat="1" applyFont="1" applyFill="1" applyBorder="1" applyAlignment="1">
      <alignment horizontal="right" vertical="center"/>
      <protection/>
    </xf>
    <xf numFmtId="0" fontId="2" fillId="0" borderId="17" xfId="15" applyFont="1" applyBorder="1" applyAlignment="1">
      <alignment horizontal="right" vertical="center"/>
      <protection/>
    </xf>
    <xf numFmtId="176" fontId="5" fillId="0" borderId="50" xfId="15" applyNumberFormat="1" applyFont="1" applyFill="1" applyBorder="1" applyAlignment="1">
      <alignment horizontal="left" vertical="center"/>
      <protection/>
    </xf>
    <xf numFmtId="176" fontId="5" fillId="0" borderId="26" xfId="15" applyNumberFormat="1" applyFont="1" applyFill="1" applyBorder="1" applyAlignment="1">
      <alignment horizontal="right" vertical="center"/>
      <protection/>
    </xf>
    <xf numFmtId="176" fontId="0" fillId="24" borderId="10" xfId="15" applyNumberFormat="1" applyFont="1" applyFill="1" applyBorder="1" applyAlignment="1" quotePrefix="1">
      <alignment horizontal="center" vertical="center"/>
      <protection/>
    </xf>
    <xf numFmtId="176" fontId="0" fillId="24" borderId="12" xfId="15" applyNumberFormat="1" applyFont="1" applyFill="1" applyBorder="1" applyAlignment="1" quotePrefix="1">
      <alignment horizontal="center" vertical="center"/>
      <protection/>
    </xf>
    <xf numFmtId="176" fontId="0" fillId="24" borderId="15" xfId="15" applyNumberFormat="1" applyFont="1" applyFill="1" applyBorder="1" applyAlignment="1" quotePrefix="1">
      <alignment horizontal="center" vertical="center"/>
      <protection/>
    </xf>
    <xf numFmtId="176" fontId="2" fillId="24" borderId="17" xfId="15" applyNumberFormat="1" applyFont="1" applyFill="1" applyBorder="1" applyAlignment="1" quotePrefix="1">
      <alignment horizontal="center" vertical="center"/>
      <protection/>
    </xf>
    <xf numFmtId="176" fontId="0" fillId="24" borderId="17" xfId="15" applyNumberFormat="1" applyFont="1" applyFill="1" applyBorder="1" applyAlignment="1" quotePrefix="1">
      <alignment horizontal="center" vertical="center"/>
      <protection/>
    </xf>
    <xf numFmtId="176" fontId="0" fillId="24" borderId="20" xfId="15" applyNumberFormat="1" applyFont="1" applyFill="1" applyBorder="1" applyAlignment="1" quotePrefix="1">
      <alignment horizontal="center" vertical="center"/>
      <protection/>
    </xf>
    <xf numFmtId="176" fontId="5" fillId="0" borderId="15" xfId="15" applyNumberFormat="1" applyFont="1" applyFill="1" applyBorder="1" applyAlignment="1" quotePrefix="1">
      <alignment horizontal="left" vertical="center"/>
      <protection/>
    </xf>
    <xf numFmtId="176" fontId="5" fillId="24" borderId="17" xfId="15" applyNumberFormat="1" applyFont="1" applyFill="1" applyBorder="1" applyAlignment="1" quotePrefix="1">
      <alignment horizontal="center" vertical="center"/>
      <protection/>
    </xf>
    <xf numFmtId="176" fontId="5" fillId="24" borderId="17" xfId="15" applyNumberFormat="1" applyFont="1" applyFill="1" applyBorder="1" applyAlignment="1" quotePrefix="1">
      <alignment horizontal="left" vertical="center"/>
      <protection/>
    </xf>
    <xf numFmtId="176" fontId="11" fillId="0" borderId="15" xfId="15" applyNumberFormat="1" applyFont="1" applyFill="1" applyBorder="1" applyAlignment="1" quotePrefix="1">
      <alignment horizontal="center" vertical="center"/>
      <protection/>
    </xf>
    <xf numFmtId="176" fontId="11" fillId="0" borderId="33" xfId="15" applyNumberFormat="1" applyFont="1" applyFill="1" applyBorder="1" applyAlignment="1" quotePrefix="1">
      <alignment horizontal="center" vertical="center"/>
      <protection/>
    </xf>
    <xf numFmtId="176" fontId="11" fillId="24" borderId="54" xfId="15" applyNumberFormat="1" applyFont="1" applyFill="1" applyBorder="1" applyAlignment="1" quotePrefix="1">
      <alignment horizontal="center" vertical="center"/>
      <protection/>
    </xf>
    <xf numFmtId="176" fontId="11" fillId="24" borderId="55" xfId="15" applyNumberFormat="1" applyFont="1" applyFill="1" applyBorder="1" applyAlignment="1" quotePrefix="1">
      <alignment horizontal="center" vertical="center"/>
      <protection/>
    </xf>
    <xf numFmtId="176" fontId="7" fillId="24" borderId="29" xfId="0" applyNumberFormat="1" applyFont="1" applyFill="1" applyBorder="1" applyAlignment="1" quotePrefix="1">
      <alignment horizontal="center" vertical="center" wrapText="1"/>
    </xf>
    <xf numFmtId="176" fontId="7" fillId="24" borderId="43" xfId="0" applyNumberFormat="1" applyFont="1" applyFill="1" applyBorder="1" applyAlignment="1" quotePrefix="1">
      <alignment horizontal="center" vertical="center" wrapText="1"/>
    </xf>
    <xf numFmtId="176" fontId="7" fillId="0" borderId="43" xfId="0" applyNumberFormat="1" applyFont="1" applyFill="1" applyBorder="1" applyAlignment="1" quotePrefix="1">
      <alignment horizontal="center" vertical="center" wrapText="1"/>
    </xf>
    <xf numFmtId="176" fontId="7" fillId="24" borderId="44" xfId="0" applyNumberFormat="1" applyFont="1" applyFill="1" applyBorder="1" applyAlignment="1" quotePrefix="1">
      <alignment horizontal="center" vertical="center" wrapText="1"/>
    </xf>
    <xf numFmtId="176" fontId="7" fillId="24" borderId="32" xfId="0" applyNumberFormat="1" applyFont="1" applyFill="1" applyBorder="1" applyAlignment="1" quotePrefix="1">
      <alignment horizontal="center" vertical="center" wrapText="1"/>
    </xf>
    <xf numFmtId="176" fontId="8" fillId="24" borderId="18" xfId="0" applyNumberFormat="1" applyFont="1" applyFill="1" applyBorder="1" applyAlignment="1" quotePrefix="1">
      <alignment horizontal="center" vertical="center"/>
    </xf>
    <xf numFmtId="176" fontId="8" fillId="24" borderId="17" xfId="0" applyNumberFormat="1" applyFont="1" applyFill="1" applyBorder="1" applyAlignment="1" quotePrefix="1">
      <alignment horizontal="center" vertical="center"/>
    </xf>
    <xf numFmtId="176" fontId="8" fillId="24" borderId="21" xfId="0" applyNumberFormat="1" applyFont="1" applyFill="1" applyBorder="1" applyAlignment="1" quotePrefix="1">
      <alignment horizontal="center" vertical="center"/>
    </xf>
    <xf numFmtId="49" fontId="8" fillId="24" borderId="18" xfId="0" applyNumberFormat="1" applyFont="1" applyFill="1" applyBorder="1" applyAlignment="1" quotePrefix="1">
      <alignment horizontal="center" vertical="center"/>
    </xf>
    <xf numFmtId="49" fontId="8" fillId="24" borderId="17" xfId="0" applyNumberFormat="1" applyFont="1" applyFill="1" applyBorder="1" applyAlignment="1" quotePrefix="1">
      <alignment horizontal="center" vertical="center"/>
    </xf>
  </cellXfs>
  <cellStyles count="68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常规 4" xfId="71"/>
    <cellStyle name="差_全国友协2010年度中央部门决算（草案）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SheetLayoutView="100" workbookViewId="0" topLeftCell="A1">
      <selection activeCell="F14" sqref="F14"/>
    </sheetView>
  </sheetViews>
  <sheetFormatPr defaultColWidth="9.00390625" defaultRowHeight="14.25"/>
  <cols>
    <col min="1" max="1" width="50.625" style="113" customWidth="1"/>
    <col min="2" max="2" width="4.00390625" style="113" customWidth="1"/>
    <col min="3" max="3" width="15.625" style="113" customWidth="1"/>
    <col min="4" max="4" width="50.625" style="113" customWidth="1"/>
    <col min="5" max="5" width="3.50390625" style="113" customWidth="1"/>
    <col min="6" max="6" width="15.625" style="113" customWidth="1"/>
    <col min="7" max="7" width="9.00390625" style="113" customWidth="1"/>
    <col min="8" max="8" width="10.50390625" style="113" bestFit="1" customWidth="1"/>
    <col min="9" max="16384" width="9.00390625" style="113" customWidth="1"/>
  </cols>
  <sheetData>
    <row r="1" ht="14.25">
      <c r="A1" s="114"/>
    </row>
    <row r="2" spans="1:6" s="111" customFormat="1" ht="21.75" customHeight="1">
      <c r="A2" s="115" t="s">
        <v>0</v>
      </c>
      <c r="B2" s="115"/>
      <c r="C2" s="115"/>
      <c r="D2" s="115"/>
      <c r="E2" s="115"/>
      <c r="F2" s="115"/>
    </row>
    <row r="3" spans="1:6" ht="9.75" customHeight="1">
      <c r="A3" s="116"/>
      <c r="B3" s="116"/>
      <c r="C3" s="116"/>
      <c r="D3" s="116"/>
      <c r="E3" s="116"/>
      <c r="F3" s="8" t="s">
        <v>1</v>
      </c>
    </row>
    <row r="4" spans="1:6" ht="15" customHeight="1">
      <c r="A4" s="9" t="s">
        <v>2</v>
      </c>
      <c r="B4" s="116"/>
      <c r="C4" s="116"/>
      <c r="D4" s="116"/>
      <c r="E4" s="116"/>
      <c r="F4" s="8" t="s">
        <v>3</v>
      </c>
    </row>
    <row r="5" spans="1:6" s="112" customFormat="1" ht="21.75" customHeight="1">
      <c r="A5" s="207" t="s">
        <v>4</v>
      </c>
      <c r="B5" s="118"/>
      <c r="C5" s="118"/>
      <c r="D5" s="208" t="s">
        <v>5</v>
      </c>
      <c r="E5" s="118"/>
      <c r="F5" s="120"/>
    </row>
    <row r="6" spans="1:6" s="112" customFormat="1" ht="21.75" customHeight="1">
      <c r="A6" s="209" t="s">
        <v>6</v>
      </c>
      <c r="B6" s="210" t="s">
        <v>7</v>
      </c>
      <c r="C6" s="123" t="s">
        <v>8</v>
      </c>
      <c r="D6" s="211" t="s">
        <v>6</v>
      </c>
      <c r="E6" s="210" t="s">
        <v>7</v>
      </c>
      <c r="F6" s="201" t="s">
        <v>8</v>
      </c>
    </row>
    <row r="7" spans="1:6" s="112" customFormat="1" ht="21.75" customHeight="1">
      <c r="A7" s="209" t="s">
        <v>9</v>
      </c>
      <c r="B7" s="123"/>
      <c r="C7" s="211" t="s">
        <v>10</v>
      </c>
      <c r="D7" s="211" t="s">
        <v>9</v>
      </c>
      <c r="E7" s="123"/>
      <c r="F7" s="212" t="s">
        <v>11</v>
      </c>
    </row>
    <row r="8" spans="1:6" s="112" customFormat="1" ht="21.75" customHeight="1">
      <c r="A8" s="213" t="s">
        <v>12</v>
      </c>
      <c r="B8" s="214" t="s">
        <v>10</v>
      </c>
      <c r="C8" s="130">
        <v>5464.1</v>
      </c>
      <c r="D8" s="215" t="s">
        <v>13</v>
      </c>
      <c r="E8" s="214" t="s">
        <v>14</v>
      </c>
      <c r="F8" s="134">
        <v>455.26</v>
      </c>
    </row>
    <row r="9" spans="1:6" s="112" customFormat="1" ht="21.75" customHeight="1">
      <c r="A9" s="135" t="s">
        <v>15</v>
      </c>
      <c r="B9" s="214" t="s">
        <v>11</v>
      </c>
      <c r="C9" s="130"/>
      <c r="D9" s="215" t="s">
        <v>16</v>
      </c>
      <c r="E9" s="214" t="s">
        <v>17</v>
      </c>
      <c r="F9" s="134"/>
    </row>
    <row r="10" spans="1:6" s="112" customFormat="1" ht="21.75" customHeight="1">
      <c r="A10" s="135" t="s">
        <v>18</v>
      </c>
      <c r="B10" s="214" t="s">
        <v>19</v>
      </c>
      <c r="C10" s="130"/>
      <c r="D10" s="215" t="s">
        <v>20</v>
      </c>
      <c r="E10" s="214" t="s">
        <v>21</v>
      </c>
      <c r="F10" s="134"/>
    </row>
    <row r="11" spans="1:6" s="112" customFormat="1" ht="21.75" customHeight="1">
      <c r="A11" s="135" t="s">
        <v>22</v>
      </c>
      <c r="B11" s="214" t="s">
        <v>23</v>
      </c>
      <c r="C11" s="130"/>
      <c r="D11" s="215" t="s">
        <v>24</v>
      </c>
      <c r="E11" s="214" t="s">
        <v>25</v>
      </c>
      <c r="F11" s="134"/>
    </row>
    <row r="12" spans="1:6" s="112" customFormat="1" ht="21.75" customHeight="1">
      <c r="A12" s="135" t="s">
        <v>26</v>
      </c>
      <c r="B12" s="214" t="s">
        <v>27</v>
      </c>
      <c r="C12" s="130"/>
      <c r="D12" s="131" t="s">
        <v>28</v>
      </c>
      <c r="E12" s="214" t="s">
        <v>29</v>
      </c>
      <c r="F12" s="134">
        <v>109.6</v>
      </c>
    </row>
    <row r="13" spans="1:6" s="112" customFormat="1" ht="21.75" customHeight="1">
      <c r="A13" s="135" t="s">
        <v>30</v>
      </c>
      <c r="B13" s="214" t="s">
        <v>31</v>
      </c>
      <c r="C13" s="130">
        <v>47.13</v>
      </c>
      <c r="D13" s="137" t="s">
        <v>32</v>
      </c>
      <c r="E13" s="214" t="s">
        <v>33</v>
      </c>
      <c r="F13" s="134">
        <v>614.75</v>
      </c>
    </row>
    <row r="14" spans="1:6" s="112" customFormat="1" ht="21.75" customHeight="1">
      <c r="A14" s="135"/>
      <c r="B14" s="214" t="s">
        <v>34</v>
      </c>
      <c r="C14" s="130"/>
      <c r="D14" s="202" t="s">
        <v>35</v>
      </c>
      <c r="E14" s="214" t="s">
        <v>36</v>
      </c>
      <c r="F14" s="134">
        <v>4130.37</v>
      </c>
    </row>
    <row r="15" spans="1:6" s="112" customFormat="1" ht="21.75" customHeight="1">
      <c r="A15" s="128"/>
      <c r="B15" s="214" t="s">
        <v>37</v>
      </c>
      <c r="C15" s="138"/>
      <c r="D15" s="139" t="s">
        <v>38</v>
      </c>
      <c r="E15" s="214" t="s">
        <v>39</v>
      </c>
      <c r="F15" s="203">
        <v>56.21</v>
      </c>
    </row>
    <row r="16" spans="1:6" s="112" customFormat="1" ht="21.75" customHeight="1">
      <c r="A16" s="216" t="s">
        <v>40</v>
      </c>
      <c r="B16" s="214" t="s">
        <v>41</v>
      </c>
      <c r="C16" s="130">
        <v>5511.23</v>
      </c>
      <c r="D16" s="217" t="s">
        <v>42</v>
      </c>
      <c r="E16" s="214" t="s">
        <v>43</v>
      </c>
      <c r="F16" s="145">
        <v>5366.19</v>
      </c>
    </row>
    <row r="17" spans="1:6" s="112" customFormat="1" ht="21.75" customHeight="1">
      <c r="A17" s="128" t="s">
        <v>44</v>
      </c>
      <c r="B17" s="214" t="s">
        <v>45</v>
      </c>
      <c r="C17" s="130"/>
      <c r="D17" s="139" t="s">
        <v>46</v>
      </c>
      <c r="E17" s="214" t="s">
        <v>47</v>
      </c>
      <c r="F17" s="204"/>
    </row>
    <row r="18" spans="1:6" s="112" customFormat="1" ht="21.75" customHeight="1">
      <c r="A18" s="128" t="s">
        <v>48</v>
      </c>
      <c r="B18" s="214" t="s">
        <v>49</v>
      </c>
      <c r="C18" s="130"/>
      <c r="D18" s="139" t="s">
        <v>50</v>
      </c>
      <c r="E18" s="214" t="s">
        <v>51</v>
      </c>
      <c r="F18" s="148">
        <v>145.04</v>
      </c>
    </row>
    <row r="19" spans="1:6" s="112" customFormat="1" ht="21.75" customHeight="1">
      <c r="A19" s="205"/>
      <c r="B19" s="214" t="s">
        <v>52</v>
      </c>
      <c r="C19" s="150"/>
      <c r="D19" s="151"/>
      <c r="E19" s="214" t="s">
        <v>53</v>
      </c>
      <c r="F19" s="153"/>
    </row>
    <row r="20" spans="1:6" ht="21.75" customHeight="1">
      <c r="A20" s="218" t="s">
        <v>54</v>
      </c>
      <c r="B20" s="214" t="s">
        <v>55</v>
      </c>
      <c r="C20" s="206">
        <v>5511.23</v>
      </c>
      <c r="D20" s="219" t="s">
        <v>54</v>
      </c>
      <c r="E20" s="214" t="s">
        <v>56</v>
      </c>
      <c r="F20" s="156">
        <v>5511.23</v>
      </c>
    </row>
    <row r="21" spans="1:6" ht="81" customHeight="1">
      <c r="A21" s="157" t="s">
        <v>57</v>
      </c>
      <c r="B21" s="158"/>
      <c r="C21" s="158"/>
      <c r="D21" s="158"/>
      <c r="E21" s="158"/>
      <c r="F21" s="158"/>
    </row>
  </sheetData>
  <sheetProtection/>
  <mergeCells count="4">
    <mergeCell ref="A2:F2"/>
    <mergeCell ref="A5:C5"/>
    <mergeCell ref="D5:F5"/>
    <mergeCell ref="A21:F21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94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SheetLayoutView="160" workbookViewId="0" topLeftCell="A16">
      <selection activeCell="A46" sqref="A46:I46"/>
    </sheetView>
  </sheetViews>
  <sheetFormatPr defaultColWidth="9.00390625" defaultRowHeight="14.25"/>
  <cols>
    <col min="1" max="1" width="9.25390625" style="164" customWidth="1"/>
    <col min="2" max="2" width="28.125" style="164" customWidth="1"/>
    <col min="3" max="3" width="12.50390625" style="164" customWidth="1"/>
    <col min="4" max="4" width="14.00390625" style="164" customWidth="1"/>
    <col min="5" max="5" width="4.75390625" style="164" customWidth="1"/>
    <col min="6" max="6" width="2.625" style="164" customWidth="1"/>
    <col min="7" max="7" width="3.75390625" style="164" customWidth="1"/>
    <col min="8" max="8" width="5.375" style="164" customWidth="1"/>
    <col min="9" max="9" width="10.125" style="164" customWidth="1"/>
    <col min="10" max="16384" width="9.00390625" style="164" customWidth="1"/>
  </cols>
  <sheetData>
    <row r="1" spans="1:9" s="160" customFormat="1" ht="21.75">
      <c r="A1" s="165" t="s">
        <v>58</v>
      </c>
      <c r="B1" s="165"/>
      <c r="C1" s="165"/>
      <c r="D1" s="165"/>
      <c r="E1" s="165"/>
      <c r="F1" s="165"/>
      <c r="G1" s="165"/>
      <c r="H1" s="165"/>
      <c r="I1" s="165"/>
    </row>
    <row r="2" spans="1:9" ht="14.25">
      <c r="A2" s="166"/>
      <c r="B2" s="166"/>
      <c r="C2" s="166"/>
      <c r="D2" s="166"/>
      <c r="E2" s="166"/>
      <c r="F2" s="166"/>
      <c r="G2" s="166"/>
      <c r="H2" s="166"/>
      <c r="I2" s="8" t="s">
        <v>59</v>
      </c>
    </row>
    <row r="3" spans="1:9" ht="15">
      <c r="A3" s="9" t="s">
        <v>2</v>
      </c>
      <c r="B3" s="9"/>
      <c r="C3" s="9"/>
      <c r="D3" s="166"/>
      <c r="E3" s="167"/>
      <c r="F3" s="166"/>
      <c r="G3" s="166"/>
      <c r="H3" s="166"/>
      <c r="I3" s="8" t="s">
        <v>3</v>
      </c>
    </row>
    <row r="4" spans="1:9" s="161" customFormat="1" ht="15" customHeight="1">
      <c r="A4" s="220" t="s">
        <v>6</v>
      </c>
      <c r="B4" s="169"/>
      <c r="C4" s="221" t="s">
        <v>40</v>
      </c>
      <c r="D4" s="222" t="s">
        <v>60</v>
      </c>
      <c r="E4" s="221" t="s">
        <v>61</v>
      </c>
      <c r="F4" s="221" t="s">
        <v>62</v>
      </c>
      <c r="G4" s="221" t="s">
        <v>63</v>
      </c>
      <c r="H4" s="221" t="s">
        <v>64</v>
      </c>
      <c r="I4" s="223" t="s">
        <v>65</v>
      </c>
    </row>
    <row r="5" spans="1:9" s="161" customFormat="1" ht="25.5" customHeight="1">
      <c r="A5" s="172" t="s">
        <v>66</v>
      </c>
      <c r="B5" s="224" t="s">
        <v>67</v>
      </c>
      <c r="C5" s="174"/>
      <c r="D5" s="191"/>
      <c r="E5" s="174"/>
      <c r="F5" s="174"/>
      <c r="G5" s="174"/>
      <c r="H5" s="174"/>
      <c r="I5" s="200"/>
    </row>
    <row r="6" spans="1:9" s="163" customFormat="1" ht="15" customHeight="1">
      <c r="A6" s="225" t="s">
        <v>68</v>
      </c>
      <c r="B6" s="193"/>
      <c r="C6" s="226" t="s">
        <v>10</v>
      </c>
      <c r="D6" s="226" t="s">
        <v>11</v>
      </c>
      <c r="E6" s="226" t="s">
        <v>19</v>
      </c>
      <c r="F6" s="226" t="s">
        <v>23</v>
      </c>
      <c r="G6" s="226" t="s">
        <v>27</v>
      </c>
      <c r="H6" s="226" t="s">
        <v>31</v>
      </c>
      <c r="I6" s="180" t="s">
        <v>34</v>
      </c>
    </row>
    <row r="7" spans="1:9" s="163" customFormat="1" ht="15" customHeight="1">
      <c r="A7" s="227" t="s">
        <v>54</v>
      </c>
      <c r="B7" s="182"/>
      <c r="C7" s="183">
        <v>5511.23</v>
      </c>
      <c r="D7" s="183">
        <v>5464.1</v>
      </c>
      <c r="E7" s="183"/>
      <c r="F7" s="183"/>
      <c r="G7" s="183"/>
      <c r="H7" s="183"/>
      <c r="I7" s="184">
        <v>47.13</v>
      </c>
    </row>
    <row r="8" spans="1:9" s="163" customFormat="1" ht="15" customHeight="1">
      <c r="A8" s="187">
        <v>201</v>
      </c>
      <c r="B8" s="195" t="s">
        <v>69</v>
      </c>
      <c r="C8" s="196">
        <v>455.26</v>
      </c>
      <c r="D8" s="196">
        <v>455.26</v>
      </c>
      <c r="E8" s="183"/>
      <c r="F8" s="183"/>
      <c r="G8" s="183"/>
      <c r="H8" s="183"/>
      <c r="I8" s="184">
        <v>0</v>
      </c>
    </row>
    <row r="9" spans="1:9" s="163" customFormat="1" ht="15" customHeight="1">
      <c r="A9" s="187">
        <v>20136</v>
      </c>
      <c r="B9" s="195" t="s">
        <v>70</v>
      </c>
      <c r="C9" s="196">
        <v>58</v>
      </c>
      <c r="D9" s="196">
        <v>58</v>
      </c>
      <c r="E9" s="183"/>
      <c r="F9" s="183"/>
      <c r="G9" s="183"/>
      <c r="H9" s="183"/>
      <c r="I9" s="184">
        <v>0</v>
      </c>
    </row>
    <row r="10" spans="1:9" s="163" customFormat="1" ht="15" customHeight="1">
      <c r="A10" s="187">
        <v>2013699</v>
      </c>
      <c r="B10" s="195" t="s">
        <v>71</v>
      </c>
      <c r="C10" s="196">
        <v>58</v>
      </c>
      <c r="D10" s="196">
        <v>58</v>
      </c>
      <c r="E10" s="183"/>
      <c r="F10" s="183"/>
      <c r="G10" s="183"/>
      <c r="H10" s="183"/>
      <c r="I10" s="184">
        <v>0</v>
      </c>
    </row>
    <row r="11" spans="1:9" s="163" customFormat="1" ht="15" customHeight="1">
      <c r="A11" s="187">
        <v>20199</v>
      </c>
      <c r="B11" s="195" t="s">
        <v>72</v>
      </c>
      <c r="C11" s="196">
        <v>397.26</v>
      </c>
      <c r="D11" s="196">
        <v>397.26</v>
      </c>
      <c r="E11" s="183"/>
      <c r="F11" s="183"/>
      <c r="G11" s="183"/>
      <c r="H11" s="183"/>
      <c r="I11" s="184">
        <v>0</v>
      </c>
    </row>
    <row r="12" spans="1:9" s="163" customFormat="1" ht="15" customHeight="1">
      <c r="A12" s="187">
        <v>2019999</v>
      </c>
      <c r="B12" s="195" t="s">
        <v>73</v>
      </c>
      <c r="C12" s="196">
        <v>397.26</v>
      </c>
      <c r="D12" s="196">
        <v>397.261</v>
      </c>
      <c r="E12" s="183"/>
      <c r="F12" s="183"/>
      <c r="G12" s="183"/>
      <c r="H12" s="183"/>
      <c r="I12" s="184">
        <v>0</v>
      </c>
    </row>
    <row r="13" spans="1:9" s="163" customFormat="1" ht="15" customHeight="1">
      <c r="A13" s="187">
        <v>207</v>
      </c>
      <c r="B13" s="195" t="s">
        <v>74</v>
      </c>
      <c r="C13" s="196">
        <v>109.6</v>
      </c>
      <c r="D13" s="196">
        <v>109.6</v>
      </c>
      <c r="E13" s="183"/>
      <c r="F13" s="183"/>
      <c r="G13" s="183"/>
      <c r="H13" s="183"/>
      <c r="I13" s="184">
        <v>0</v>
      </c>
    </row>
    <row r="14" spans="1:9" s="163" customFormat="1" ht="15" customHeight="1">
      <c r="A14" s="187">
        <v>20799</v>
      </c>
      <c r="B14" s="195" t="s">
        <v>75</v>
      </c>
      <c r="C14" s="196">
        <v>109.6</v>
      </c>
      <c r="D14" s="196">
        <v>109.6</v>
      </c>
      <c r="E14" s="183"/>
      <c r="F14" s="183"/>
      <c r="G14" s="183"/>
      <c r="H14" s="183"/>
      <c r="I14" s="184">
        <v>0</v>
      </c>
    </row>
    <row r="15" spans="1:9" s="163" customFormat="1" ht="15" customHeight="1">
      <c r="A15" s="187">
        <v>2079999</v>
      </c>
      <c r="B15" s="195" t="s">
        <v>76</v>
      </c>
      <c r="C15" s="196">
        <v>109.6</v>
      </c>
      <c r="D15" s="196">
        <v>109.6</v>
      </c>
      <c r="E15" s="183"/>
      <c r="F15" s="183"/>
      <c r="G15" s="183"/>
      <c r="H15" s="183"/>
      <c r="I15" s="184">
        <v>0</v>
      </c>
    </row>
    <row r="16" spans="1:9" s="163" customFormat="1" ht="15" customHeight="1">
      <c r="A16" s="187">
        <v>208</v>
      </c>
      <c r="B16" s="195" t="s">
        <v>77</v>
      </c>
      <c r="C16" s="196">
        <v>614.75</v>
      </c>
      <c r="D16" s="196">
        <v>612.7</v>
      </c>
      <c r="E16" s="183"/>
      <c r="F16" s="183"/>
      <c r="G16" s="183"/>
      <c r="H16" s="183"/>
      <c r="I16" s="184">
        <v>2.05</v>
      </c>
    </row>
    <row r="17" spans="1:9" s="163" customFormat="1" ht="15" customHeight="1">
      <c r="A17" s="187">
        <v>20805</v>
      </c>
      <c r="B17" s="195" t="s">
        <v>78</v>
      </c>
      <c r="C17" s="196">
        <v>575.94</v>
      </c>
      <c r="D17" s="196">
        <v>575.94</v>
      </c>
      <c r="E17" s="183"/>
      <c r="F17" s="183"/>
      <c r="G17" s="183"/>
      <c r="H17" s="183"/>
      <c r="I17" s="184">
        <v>0</v>
      </c>
    </row>
    <row r="18" spans="1:9" s="163" customFormat="1" ht="15" customHeight="1">
      <c r="A18" s="197">
        <v>2080501</v>
      </c>
      <c r="B18" s="195" t="s">
        <v>79</v>
      </c>
      <c r="C18" s="196">
        <v>536.68</v>
      </c>
      <c r="D18" s="196">
        <v>536.68</v>
      </c>
      <c r="E18" s="183"/>
      <c r="F18" s="183"/>
      <c r="G18" s="183"/>
      <c r="H18" s="183"/>
      <c r="I18" s="184">
        <v>0</v>
      </c>
    </row>
    <row r="19" spans="1:9" s="163" customFormat="1" ht="15" customHeight="1">
      <c r="A19" s="187">
        <v>2080505</v>
      </c>
      <c r="B19" s="195" t="s">
        <v>80</v>
      </c>
      <c r="C19" s="196">
        <v>39.26</v>
      </c>
      <c r="D19" s="196">
        <v>39.26</v>
      </c>
      <c r="E19" s="183"/>
      <c r="F19" s="183"/>
      <c r="G19" s="183"/>
      <c r="H19" s="183"/>
      <c r="I19" s="184">
        <v>0</v>
      </c>
    </row>
    <row r="20" spans="1:9" s="163" customFormat="1" ht="15" customHeight="1">
      <c r="A20" s="187">
        <v>20808</v>
      </c>
      <c r="B20" s="195" t="s">
        <v>81</v>
      </c>
      <c r="C20" s="196">
        <v>36.75</v>
      </c>
      <c r="D20" s="196">
        <v>36.75</v>
      </c>
      <c r="E20" s="183"/>
      <c r="F20" s="183"/>
      <c r="G20" s="183"/>
      <c r="H20" s="183"/>
      <c r="I20" s="184">
        <v>0</v>
      </c>
    </row>
    <row r="21" spans="1:9" s="163" customFormat="1" ht="15" customHeight="1">
      <c r="A21" s="187">
        <v>2080899</v>
      </c>
      <c r="B21" s="195" t="s">
        <v>82</v>
      </c>
      <c r="C21" s="196">
        <v>36.75</v>
      </c>
      <c r="D21" s="196">
        <v>36.75</v>
      </c>
      <c r="E21" s="183"/>
      <c r="F21" s="183"/>
      <c r="G21" s="183"/>
      <c r="H21" s="183"/>
      <c r="I21" s="184">
        <v>0</v>
      </c>
    </row>
    <row r="22" spans="1:9" s="163" customFormat="1" ht="15" customHeight="1">
      <c r="A22" s="187">
        <v>20825</v>
      </c>
      <c r="B22" s="195" t="s">
        <v>83</v>
      </c>
      <c r="C22" s="196">
        <v>2.05</v>
      </c>
      <c r="D22" s="196">
        <v>0</v>
      </c>
      <c r="E22" s="183"/>
      <c r="F22" s="183"/>
      <c r="G22" s="183"/>
      <c r="H22" s="183"/>
      <c r="I22" s="184">
        <v>2.05</v>
      </c>
    </row>
    <row r="23" spans="1:9" s="163" customFormat="1" ht="15" customHeight="1">
      <c r="A23" s="187">
        <v>2082501</v>
      </c>
      <c r="B23" s="195" t="s">
        <v>84</v>
      </c>
      <c r="C23" s="196">
        <v>2.05</v>
      </c>
      <c r="D23" s="196">
        <v>0</v>
      </c>
      <c r="E23" s="183"/>
      <c r="F23" s="183"/>
      <c r="G23" s="183"/>
      <c r="H23" s="183"/>
      <c r="I23" s="184">
        <v>2.05</v>
      </c>
    </row>
    <row r="24" spans="1:9" s="163" customFormat="1" ht="15" customHeight="1">
      <c r="A24" s="187">
        <v>210</v>
      </c>
      <c r="B24" s="195" t="s">
        <v>85</v>
      </c>
      <c r="C24" s="196">
        <v>4275.41</v>
      </c>
      <c r="D24" s="196">
        <v>4230.33</v>
      </c>
      <c r="E24" s="183"/>
      <c r="F24" s="183"/>
      <c r="G24" s="183"/>
      <c r="H24" s="183"/>
      <c r="I24" s="184">
        <v>45.08</v>
      </c>
    </row>
    <row r="25" spans="1:9" s="163" customFormat="1" ht="15" customHeight="1">
      <c r="A25" s="187">
        <v>21001</v>
      </c>
      <c r="B25" s="195" t="s">
        <v>86</v>
      </c>
      <c r="C25" s="196">
        <v>927.22</v>
      </c>
      <c r="D25" s="196">
        <v>882.14</v>
      </c>
      <c r="E25" s="183"/>
      <c r="F25" s="183"/>
      <c r="G25" s="183"/>
      <c r="H25" s="183"/>
      <c r="I25" s="184">
        <v>45.08</v>
      </c>
    </row>
    <row r="26" spans="1:9" s="163" customFormat="1" ht="15" customHeight="1">
      <c r="A26" s="187">
        <v>2100101</v>
      </c>
      <c r="B26" s="195" t="s">
        <v>87</v>
      </c>
      <c r="C26" s="196">
        <v>874.76</v>
      </c>
      <c r="D26" s="196">
        <v>874.68</v>
      </c>
      <c r="E26" s="183"/>
      <c r="F26" s="183"/>
      <c r="G26" s="183"/>
      <c r="H26" s="183"/>
      <c r="I26" s="184">
        <v>0.798</v>
      </c>
    </row>
    <row r="27" spans="1:9" s="163" customFormat="1" ht="15" customHeight="1">
      <c r="A27" s="187">
        <v>2100199</v>
      </c>
      <c r="B27" s="195" t="s">
        <v>88</v>
      </c>
      <c r="C27" s="196">
        <v>52.46</v>
      </c>
      <c r="D27" s="196">
        <v>7.46</v>
      </c>
      <c r="E27" s="183"/>
      <c r="F27" s="183"/>
      <c r="G27" s="183"/>
      <c r="H27" s="183"/>
      <c r="I27" s="184">
        <v>45</v>
      </c>
    </row>
    <row r="28" spans="1:9" s="163" customFormat="1" ht="15" customHeight="1">
      <c r="A28" s="187">
        <v>21002</v>
      </c>
      <c r="B28" s="195" t="s">
        <v>89</v>
      </c>
      <c r="C28" s="196">
        <v>2447.69</v>
      </c>
      <c r="D28" s="196">
        <v>2447.69</v>
      </c>
      <c r="E28" s="183"/>
      <c r="F28" s="183"/>
      <c r="G28" s="183"/>
      <c r="H28" s="183"/>
      <c r="I28" s="184">
        <v>0</v>
      </c>
    </row>
    <row r="29" spans="1:9" s="163" customFormat="1" ht="15" customHeight="1">
      <c r="A29" s="187">
        <v>2100299</v>
      </c>
      <c r="B29" s="195" t="s">
        <v>90</v>
      </c>
      <c r="C29" s="196">
        <v>2447.69</v>
      </c>
      <c r="D29" s="196">
        <v>2447.69</v>
      </c>
      <c r="E29" s="183"/>
      <c r="F29" s="183"/>
      <c r="G29" s="183"/>
      <c r="H29" s="183"/>
      <c r="I29" s="184">
        <v>0</v>
      </c>
    </row>
    <row r="30" spans="1:9" s="163" customFormat="1" ht="15" customHeight="1">
      <c r="A30" s="187">
        <v>21004</v>
      </c>
      <c r="B30" s="195" t="s">
        <v>91</v>
      </c>
      <c r="C30" s="196">
        <v>457.34</v>
      </c>
      <c r="D30" s="196">
        <v>457.34</v>
      </c>
      <c r="E30" s="183"/>
      <c r="F30" s="183"/>
      <c r="G30" s="183"/>
      <c r="H30" s="183"/>
      <c r="I30" s="184">
        <v>0</v>
      </c>
    </row>
    <row r="31" spans="1:9" s="163" customFormat="1" ht="15" customHeight="1">
      <c r="A31" s="187">
        <v>2100401</v>
      </c>
      <c r="B31" s="195" t="s">
        <v>92</v>
      </c>
      <c r="C31" s="196">
        <v>5</v>
      </c>
      <c r="D31" s="196">
        <v>5</v>
      </c>
      <c r="E31" s="183"/>
      <c r="F31" s="183"/>
      <c r="G31" s="183"/>
      <c r="H31" s="183"/>
      <c r="I31" s="184">
        <v>0</v>
      </c>
    </row>
    <row r="32" spans="1:9" s="163" customFormat="1" ht="15" customHeight="1">
      <c r="A32" s="187">
        <v>2100409</v>
      </c>
      <c r="B32" s="195" t="s">
        <v>93</v>
      </c>
      <c r="C32" s="196">
        <v>64.51</v>
      </c>
      <c r="D32" s="196">
        <v>64.51</v>
      </c>
      <c r="E32" s="183"/>
      <c r="F32" s="183"/>
      <c r="G32" s="183"/>
      <c r="H32" s="183"/>
      <c r="I32" s="184">
        <v>0</v>
      </c>
    </row>
    <row r="33" spans="1:9" s="163" customFormat="1" ht="15" customHeight="1">
      <c r="A33" s="187">
        <v>2100499</v>
      </c>
      <c r="B33" s="195" t="s">
        <v>94</v>
      </c>
      <c r="C33" s="196">
        <v>387.83</v>
      </c>
      <c r="D33" s="196">
        <v>387.83</v>
      </c>
      <c r="E33" s="183"/>
      <c r="F33" s="183"/>
      <c r="G33" s="183"/>
      <c r="H33" s="183"/>
      <c r="I33" s="184">
        <v>0</v>
      </c>
    </row>
    <row r="34" spans="1:9" s="163" customFormat="1" ht="15" customHeight="1">
      <c r="A34" s="187">
        <v>21007</v>
      </c>
      <c r="B34" s="195" t="s">
        <v>95</v>
      </c>
      <c r="C34" s="196">
        <v>268.38</v>
      </c>
      <c r="D34" s="196">
        <v>268.38</v>
      </c>
      <c r="E34" s="183"/>
      <c r="F34" s="183"/>
      <c r="G34" s="183"/>
      <c r="H34" s="183"/>
      <c r="I34" s="184">
        <v>0</v>
      </c>
    </row>
    <row r="35" spans="1:9" s="163" customFormat="1" ht="15" customHeight="1">
      <c r="A35" s="187">
        <v>2100717</v>
      </c>
      <c r="B35" s="195" t="s">
        <v>96</v>
      </c>
      <c r="C35" s="196">
        <v>96.5</v>
      </c>
      <c r="D35" s="196">
        <v>96.5</v>
      </c>
      <c r="E35" s="183"/>
      <c r="F35" s="183"/>
      <c r="G35" s="183"/>
      <c r="H35" s="183"/>
      <c r="I35" s="184">
        <v>0</v>
      </c>
    </row>
    <row r="36" spans="1:9" s="163" customFormat="1" ht="15" customHeight="1">
      <c r="A36" s="187">
        <v>2100799</v>
      </c>
      <c r="B36" s="195" t="s">
        <v>97</v>
      </c>
      <c r="C36" s="196">
        <v>171.88</v>
      </c>
      <c r="D36" s="196">
        <v>171.88</v>
      </c>
      <c r="E36" s="183"/>
      <c r="F36" s="183"/>
      <c r="G36" s="183"/>
      <c r="H36" s="183"/>
      <c r="I36" s="184">
        <v>0</v>
      </c>
    </row>
    <row r="37" spans="1:9" s="163" customFormat="1" ht="15" customHeight="1">
      <c r="A37" s="187">
        <v>21011</v>
      </c>
      <c r="B37" s="195" t="s">
        <v>98</v>
      </c>
      <c r="C37" s="196">
        <v>35</v>
      </c>
      <c r="D37" s="196">
        <v>35</v>
      </c>
      <c r="E37" s="183"/>
      <c r="F37" s="183"/>
      <c r="G37" s="183"/>
      <c r="H37" s="183"/>
      <c r="I37" s="184">
        <v>0</v>
      </c>
    </row>
    <row r="38" spans="1:9" s="163" customFormat="1" ht="15" customHeight="1">
      <c r="A38" s="187">
        <v>2101199</v>
      </c>
      <c r="B38" s="195" t="s">
        <v>99</v>
      </c>
      <c r="C38" s="196">
        <v>35</v>
      </c>
      <c r="D38" s="196">
        <v>35</v>
      </c>
      <c r="E38" s="183"/>
      <c r="F38" s="183"/>
      <c r="G38" s="183"/>
      <c r="H38" s="183"/>
      <c r="I38" s="184">
        <v>0</v>
      </c>
    </row>
    <row r="39" spans="1:9" s="163" customFormat="1" ht="15" customHeight="1">
      <c r="A39" s="187">
        <v>21013</v>
      </c>
      <c r="B39" s="195" t="s">
        <v>100</v>
      </c>
      <c r="C39" s="196">
        <v>0.459</v>
      </c>
      <c r="D39" s="196">
        <v>0.459</v>
      </c>
      <c r="E39" s="183"/>
      <c r="F39" s="183"/>
      <c r="G39" s="183"/>
      <c r="H39" s="183"/>
      <c r="I39" s="184">
        <v>0</v>
      </c>
    </row>
    <row r="40" spans="1:9" s="163" customFormat="1" ht="15" customHeight="1">
      <c r="A40" s="187">
        <v>2101302</v>
      </c>
      <c r="B40" s="195" t="s">
        <v>101</v>
      </c>
      <c r="C40" s="196">
        <v>0.459</v>
      </c>
      <c r="D40" s="196">
        <v>0.459</v>
      </c>
      <c r="E40" s="183"/>
      <c r="F40" s="183"/>
      <c r="G40" s="183"/>
      <c r="H40" s="183"/>
      <c r="I40" s="184">
        <v>0</v>
      </c>
    </row>
    <row r="41" spans="1:9" s="163" customFormat="1" ht="15" customHeight="1">
      <c r="A41" s="187">
        <v>21099</v>
      </c>
      <c r="B41" s="195" t="s">
        <v>102</v>
      </c>
      <c r="C41" s="196">
        <v>139.73</v>
      </c>
      <c r="D41" s="196">
        <v>139.73</v>
      </c>
      <c r="E41" s="183"/>
      <c r="F41" s="183"/>
      <c r="G41" s="183"/>
      <c r="H41" s="183"/>
      <c r="I41" s="184">
        <v>0</v>
      </c>
    </row>
    <row r="42" spans="1:9" s="163" customFormat="1" ht="15" customHeight="1">
      <c r="A42" s="187">
        <v>2109901</v>
      </c>
      <c r="B42" s="195" t="s">
        <v>103</v>
      </c>
      <c r="C42" s="196">
        <v>139.73</v>
      </c>
      <c r="D42" s="196">
        <v>139.73</v>
      </c>
      <c r="E42" s="183"/>
      <c r="F42" s="183"/>
      <c r="G42" s="183"/>
      <c r="H42" s="183"/>
      <c r="I42" s="184">
        <v>0</v>
      </c>
    </row>
    <row r="43" spans="1:9" s="163" customFormat="1" ht="15" customHeight="1">
      <c r="A43" s="187">
        <v>221</v>
      </c>
      <c r="B43" s="195" t="s">
        <v>104</v>
      </c>
      <c r="C43" s="196">
        <v>56.213</v>
      </c>
      <c r="D43" s="196">
        <v>56.21</v>
      </c>
      <c r="E43" s="183"/>
      <c r="F43" s="183"/>
      <c r="G43" s="183"/>
      <c r="H43" s="183"/>
      <c r="I43" s="183">
        <v>0</v>
      </c>
    </row>
    <row r="44" spans="1:9" s="163" customFormat="1" ht="15" customHeight="1">
      <c r="A44" s="187">
        <v>22102</v>
      </c>
      <c r="B44" s="195" t="s">
        <v>105</v>
      </c>
      <c r="C44" s="196">
        <v>56.21</v>
      </c>
      <c r="D44" s="196">
        <v>56.21</v>
      </c>
      <c r="E44" s="183"/>
      <c r="F44" s="183"/>
      <c r="G44" s="183"/>
      <c r="H44" s="183"/>
      <c r="I44" s="183">
        <v>0</v>
      </c>
    </row>
    <row r="45" spans="1:9" s="163" customFormat="1" ht="15" customHeight="1">
      <c r="A45" s="187">
        <v>2210201</v>
      </c>
      <c r="B45" s="195" t="s">
        <v>106</v>
      </c>
      <c r="C45" s="196">
        <v>56.21</v>
      </c>
      <c r="D45" s="196">
        <v>56.21</v>
      </c>
      <c r="E45" s="183"/>
      <c r="F45" s="183"/>
      <c r="G45" s="183"/>
      <c r="H45" s="183"/>
      <c r="I45" s="183">
        <v>0</v>
      </c>
    </row>
    <row r="46" spans="1:9" ht="60" customHeight="1">
      <c r="A46" s="198" t="s">
        <v>107</v>
      </c>
      <c r="B46" s="199"/>
      <c r="C46" s="199"/>
      <c r="D46" s="199"/>
      <c r="E46" s="199"/>
      <c r="F46" s="199"/>
      <c r="G46" s="199"/>
      <c r="H46" s="199"/>
      <c r="I46" s="199"/>
    </row>
  </sheetData>
  <sheetProtection/>
  <mergeCells count="13">
    <mergeCell ref="A1:I1"/>
    <mergeCell ref="A3:C3"/>
    <mergeCell ref="A4:B4"/>
    <mergeCell ref="A6:B6"/>
    <mergeCell ref="A7:B7"/>
    <mergeCell ref="A46:I46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5" right="0.35" top="0.2" bottom="0" header="0.51" footer="0.2"/>
  <pageSetup horizontalDpi="600" verticalDpi="600" orientation="portrait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7">
      <selection activeCell="H29" sqref="H29"/>
    </sheetView>
  </sheetViews>
  <sheetFormatPr defaultColWidth="9.00390625" defaultRowHeight="14.25"/>
  <cols>
    <col min="1" max="1" width="12.375" style="164" customWidth="1"/>
    <col min="2" max="2" width="26.50390625" style="164" customWidth="1"/>
    <col min="3" max="3" width="12.50390625" style="164" customWidth="1"/>
    <col min="4" max="4" width="11.25390625" style="164" customWidth="1"/>
    <col min="5" max="5" width="10.25390625" style="164" customWidth="1"/>
    <col min="6" max="6" width="5.75390625" style="164" customWidth="1"/>
    <col min="7" max="7" width="4.125" style="164" customWidth="1"/>
    <col min="8" max="8" width="5.50390625" style="164" customWidth="1"/>
    <col min="9" max="16384" width="9.00390625" style="164" customWidth="1"/>
  </cols>
  <sheetData>
    <row r="1" spans="1:8" s="160" customFormat="1" ht="21.75">
      <c r="A1" s="165" t="s">
        <v>108</v>
      </c>
      <c r="B1" s="165"/>
      <c r="C1" s="165"/>
      <c r="D1" s="165"/>
      <c r="E1" s="165"/>
      <c r="F1" s="165"/>
      <c r="G1" s="165"/>
      <c r="H1" s="165"/>
    </row>
    <row r="2" spans="1:8" ht="14.25">
      <c r="A2" s="166"/>
      <c r="B2" s="166"/>
      <c r="C2" s="166"/>
      <c r="D2" s="166"/>
      <c r="E2" s="166"/>
      <c r="F2" s="166"/>
      <c r="G2" s="166"/>
      <c r="H2" s="8" t="s">
        <v>109</v>
      </c>
    </row>
    <row r="3" spans="1:8" ht="12" customHeight="1">
      <c r="A3" s="9" t="s">
        <v>2</v>
      </c>
      <c r="B3" s="9"/>
      <c r="C3" s="9"/>
      <c r="D3" s="166"/>
      <c r="E3" s="167"/>
      <c r="F3" s="166"/>
      <c r="G3" s="166"/>
      <c r="H3" s="8" t="s">
        <v>3</v>
      </c>
    </row>
    <row r="4" spans="1:8" s="161" customFormat="1" ht="15" customHeight="1">
      <c r="A4" s="220" t="s">
        <v>6</v>
      </c>
      <c r="B4" s="169"/>
      <c r="C4" s="221" t="s">
        <v>42</v>
      </c>
      <c r="D4" s="221" t="s">
        <v>110</v>
      </c>
      <c r="E4" s="221" t="s">
        <v>111</v>
      </c>
      <c r="F4" s="221" t="s">
        <v>112</v>
      </c>
      <c r="G4" s="170" t="s">
        <v>113</v>
      </c>
      <c r="H4" s="223" t="s">
        <v>114</v>
      </c>
    </row>
    <row r="5" spans="1:8" s="161" customFormat="1" ht="25.5" customHeight="1">
      <c r="A5" s="172" t="s">
        <v>66</v>
      </c>
      <c r="B5" s="224" t="s">
        <v>67</v>
      </c>
      <c r="C5" s="174"/>
      <c r="D5" s="174"/>
      <c r="E5" s="175"/>
      <c r="F5" s="175"/>
      <c r="G5" s="175"/>
      <c r="H5" s="176"/>
    </row>
    <row r="6" spans="1:8" s="162" customFormat="1" ht="13.5" customHeight="1">
      <c r="A6" s="228" t="s">
        <v>68</v>
      </c>
      <c r="B6" s="178"/>
      <c r="C6" s="229" t="s">
        <v>10</v>
      </c>
      <c r="D6" s="229" t="s">
        <v>11</v>
      </c>
      <c r="E6" s="229" t="s">
        <v>19</v>
      </c>
      <c r="F6" s="179" t="s">
        <v>23</v>
      </c>
      <c r="G6" s="179" t="s">
        <v>27</v>
      </c>
      <c r="H6" s="180" t="s">
        <v>31</v>
      </c>
    </row>
    <row r="7" spans="1:8" s="163" customFormat="1" ht="13.5" customHeight="1">
      <c r="A7" s="227" t="s">
        <v>54</v>
      </c>
      <c r="B7" s="182"/>
      <c r="C7" s="183">
        <v>5366.19</v>
      </c>
      <c r="D7" s="183">
        <v>2033.94</v>
      </c>
      <c r="E7" s="183">
        <v>3332.25</v>
      </c>
      <c r="F7" s="183"/>
      <c r="G7" s="183"/>
      <c r="H7" s="184"/>
    </row>
    <row r="8" spans="1:8" s="163" customFormat="1" ht="13.5" customHeight="1">
      <c r="A8" s="185">
        <v>201</v>
      </c>
      <c r="B8" s="186" t="s">
        <v>69</v>
      </c>
      <c r="C8" s="183">
        <v>455.26</v>
      </c>
      <c r="D8" s="183">
        <v>455.26</v>
      </c>
      <c r="E8" s="183">
        <v>0</v>
      </c>
      <c r="F8" s="187"/>
      <c r="G8" s="187"/>
      <c r="H8" s="184"/>
    </row>
    <row r="9" spans="1:8" s="163" customFormat="1" ht="13.5" customHeight="1">
      <c r="A9" s="185">
        <v>20136</v>
      </c>
      <c r="B9" s="186" t="s">
        <v>70</v>
      </c>
      <c r="C9" s="183">
        <v>58</v>
      </c>
      <c r="D9" s="183">
        <v>58</v>
      </c>
      <c r="E9" s="183">
        <v>0</v>
      </c>
      <c r="F9" s="187"/>
      <c r="G9" s="187"/>
      <c r="H9" s="184"/>
    </row>
    <row r="10" spans="1:8" s="163" customFormat="1" ht="13.5" customHeight="1">
      <c r="A10" s="185">
        <v>2013699</v>
      </c>
      <c r="B10" s="186" t="s">
        <v>71</v>
      </c>
      <c r="C10" s="183">
        <v>58</v>
      </c>
      <c r="D10" s="183">
        <v>58</v>
      </c>
      <c r="E10" s="183">
        <v>0</v>
      </c>
      <c r="F10" s="187"/>
      <c r="G10" s="187"/>
      <c r="H10" s="184"/>
    </row>
    <row r="11" spans="1:8" s="163" customFormat="1" ht="13.5" customHeight="1">
      <c r="A11" s="185">
        <v>20199</v>
      </c>
      <c r="B11" s="186" t="s">
        <v>72</v>
      </c>
      <c r="C11" s="183">
        <v>397.261</v>
      </c>
      <c r="D11" s="183">
        <v>397.261</v>
      </c>
      <c r="E11" s="183">
        <v>0</v>
      </c>
      <c r="F11" s="187"/>
      <c r="G11" s="187"/>
      <c r="H11" s="184"/>
    </row>
    <row r="12" spans="1:8" s="163" customFormat="1" ht="13.5" customHeight="1">
      <c r="A12" s="185">
        <v>2019999</v>
      </c>
      <c r="B12" s="186" t="s">
        <v>73</v>
      </c>
      <c r="C12" s="183">
        <v>397.26</v>
      </c>
      <c r="D12" s="183">
        <v>397.26</v>
      </c>
      <c r="E12" s="183">
        <v>0</v>
      </c>
      <c r="F12" s="187"/>
      <c r="G12" s="187"/>
      <c r="H12" s="184"/>
    </row>
    <row r="13" spans="1:8" s="163" customFormat="1" ht="13.5" customHeight="1">
      <c r="A13" s="185">
        <v>207</v>
      </c>
      <c r="B13" s="186" t="s">
        <v>74</v>
      </c>
      <c r="C13" s="183">
        <v>109.6</v>
      </c>
      <c r="D13" s="183">
        <v>0</v>
      </c>
      <c r="E13" s="183">
        <v>109.6</v>
      </c>
      <c r="F13" s="187"/>
      <c r="G13" s="187"/>
      <c r="H13" s="184"/>
    </row>
    <row r="14" spans="1:8" s="163" customFormat="1" ht="13.5" customHeight="1">
      <c r="A14" s="185">
        <v>20799</v>
      </c>
      <c r="B14" s="186" t="s">
        <v>75</v>
      </c>
      <c r="C14" s="183">
        <v>109.6</v>
      </c>
      <c r="D14" s="183">
        <v>0</v>
      </c>
      <c r="E14" s="183">
        <v>109.6</v>
      </c>
      <c r="F14" s="187"/>
      <c r="G14" s="187"/>
      <c r="H14" s="184"/>
    </row>
    <row r="15" spans="1:8" s="163" customFormat="1" ht="13.5" customHeight="1">
      <c r="A15" s="185">
        <v>2079999</v>
      </c>
      <c r="B15" s="186" t="s">
        <v>76</v>
      </c>
      <c r="C15" s="183">
        <f>E15</f>
        <v>109.6</v>
      </c>
      <c r="D15" s="183">
        <v>0</v>
      </c>
      <c r="E15" s="183">
        <v>109.6</v>
      </c>
      <c r="F15" s="187"/>
      <c r="G15" s="187"/>
      <c r="H15" s="184"/>
    </row>
    <row r="16" spans="1:8" s="163" customFormat="1" ht="13.5" customHeight="1">
      <c r="A16" s="185">
        <v>208</v>
      </c>
      <c r="B16" s="186" t="s">
        <v>77</v>
      </c>
      <c r="C16" s="183">
        <v>614.75</v>
      </c>
      <c r="D16" s="183">
        <v>612.7</v>
      </c>
      <c r="E16" s="183">
        <v>2.05</v>
      </c>
      <c r="F16" s="187"/>
      <c r="G16" s="187"/>
      <c r="H16" s="184"/>
    </row>
    <row r="17" spans="1:8" s="163" customFormat="1" ht="13.5" customHeight="1">
      <c r="A17" s="185">
        <v>20805</v>
      </c>
      <c r="B17" s="186" t="s">
        <v>78</v>
      </c>
      <c r="C17" s="183">
        <v>575.94</v>
      </c>
      <c r="D17" s="183">
        <v>575.94</v>
      </c>
      <c r="E17" s="183">
        <v>0</v>
      </c>
      <c r="F17" s="187"/>
      <c r="G17" s="187"/>
      <c r="H17" s="184"/>
    </row>
    <row r="18" spans="1:8" s="163" customFormat="1" ht="13.5" customHeight="1">
      <c r="A18" s="185">
        <v>2080501</v>
      </c>
      <c r="B18" s="186" t="s">
        <v>79</v>
      </c>
      <c r="C18" s="183">
        <v>536.68</v>
      </c>
      <c r="D18" s="183">
        <v>536.68</v>
      </c>
      <c r="E18" s="183">
        <v>0</v>
      </c>
      <c r="F18" s="187"/>
      <c r="G18" s="187"/>
      <c r="H18" s="184"/>
    </row>
    <row r="19" spans="1:8" s="163" customFormat="1" ht="13.5" customHeight="1">
      <c r="A19" s="185">
        <v>2080505</v>
      </c>
      <c r="B19" s="186" t="s">
        <v>80</v>
      </c>
      <c r="C19" s="183">
        <v>39.26</v>
      </c>
      <c r="D19" s="183">
        <v>39.26</v>
      </c>
      <c r="E19" s="183">
        <v>0</v>
      </c>
      <c r="F19" s="187"/>
      <c r="G19" s="187"/>
      <c r="H19" s="184"/>
    </row>
    <row r="20" spans="1:8" s="163" customFormat="1" ht="13.5" customHeight="1">
      <c r="A20" s="185">
        <v>20808</v>
      </c>
      <c r="B20" s="186" t="s">
        <v>81</v>
      </c>
      <c r="C20" s="183">
        <v>36.75</v>
      </c>
      <c r="D20" s="183">
        <v>36.75</v>
      </c>
      <c r="E20" s="183">
        <v>0</v>
      </c>
      <c r="F20" s="187"/>
      <c r="G20" s="187"/>
      <c r="H20" s="184"/>
    </row>
    <row r="21" spans="1:8" s="163" customFormat="1" ht="13.5" customHeight="1">
      <c r="A21" s="185">
        <v>2080899</v>
      </c>
      <c r="B21" s="186" t="s">
        <v>82</v>
      </c>
      <c r="C21" s="183">
        <v>36.75</v>
      </c>
      <c r="D21" s="183">
        <v>36.75</v>
      </c>
      <c r="E21" s="183">
        <v>0</v>
      </c>
      <c r="F21" s="187"/>
      <c r="G21" s="187"/>
      <c r="H21" s="184"/>
    </row>
    <row r="22" spans="1:8" s="163" customFormat="1" ht="13.5" customHeight="1">
      <c r="A22" s="185">
        <v>20825</v>
      </c>
      <c r="B22" s="186" t="s">
        <v>83</v>
      </c>
      <c r="C22" s="183">
        <v>2.05</v>
      </c>
      <c r="D22" s="183">
        <v>0</v>
      </c>
      <c r="E22" s="183">
        <v>2.05</v>
      </c>
      <c r="F22" s="187"/>
      <c r="G22" s="187"/>
      <c r="H22" s="184"/>
    </row>
    <row r="23" spans="1:8" s="163" customFormat="1" ht="13.5" customHeight="1">
      <c r="A23" s="185">
        <v>2082501</v>
      </c>
      <c r="B23" s="186" t="s">
        <v>84</v>
      </c>
      <c r="C23" s="183">
        <v>2.05</v>
      </c>
      <c r="D23" s="183">
        <v>0</v>
      </c>
      <c r="E23" s="183">
        <v>2.05</v>
      </c>
      <c r="F23" s="187"/>
      <c r="G23" s="187"/>
      <c r="H23" s="184"/>
    </row>
    <row r="24" spans="1:8" s="163" customFormat="1" ht="13.5" customHeight="1">
      <c r="A24" s="185">
        <v>210</v>
      </c>
      <c r="B24" s="186" t="s">
        <v>85</v>
      </c>
      <c r="C24" s="183">
        <v>4130.37</v>
      </c>
      <c r="D24" s="183">
        <v>909.76</v>
      </c>
      <c r="E24" s="183">
        <v>3220.61</v>
      </c>
      <c r="F24" s="187"/>
      <c r="G24" s="187"/>
      <c r="H24" s="184"/>
    </row>
    <row r="25" spans="1:8" s="163" customFormat="1" ht="13.5" customHeight="1">
      <c r="A25" s="185">
        <v>21001</v>
      </c>
      <c r="B25" s="186" t="s">
        <v>86</v>
      </c>
      <c r="C25" s="183">
        <v>927.22</v>
      </c>
      <c r="D25" s="183">
        <v>874.76</v>
      </c>
      <c r="E25" s="183">
        <v>52.46</v>
      </c>
      <c r="F25" s="187"/>
      <c r="G25" s="187"/>
      <c r="H25" s="184"/>
    </row>
    <row r="26" spans="1:8" s="163" customFormat="1" ht="13.5" customHeight="1">
      <c r="A26" s="185">
        <v>2100101</v>
      </c>
      <c r="B26" s="186" t="s">
        <v>87</v>
      </c>
      <c r="C26" s="183">
        <v>874.76</v>
      </c>
      <c r="D26" s="183">
        <v>874.76</v>
      </c>
      <c r="E26" s="183">
        <v>0</v>
      </c>
      <c r="F26" s="187"/>
      <c r="G26" s="187"/>
      <c r="H26" s="184"/>
    </row>
    <row r="27" spans="1:8" s="163" customFormat="1" ht="13.5" customHeight="1">
      <c r="A27" s="185">
        <v>2100199</v>
      </c>
      <c r="B27" s="186" t="s">
        <v>88</v>
      </c>
      <c r="C27" s="183">
        <v>52.46</v>
      </c>
      <c r="D27" s="183">
        <v>0</v>
      </c>
      <c r="E27" s="183">
        <v>52.46</v>
      </c>
      <c r="F27" s="187"/>
      <c r="G27" s="187"/>
      <c r="H27" s="184"/>
    </row>
    <row r="28" spans="1:8" s="163" customFormat="1" ht="13.5" customHeight="1">
      <c r="A28" s="185">
        <v>21002</v>
      </c>
      <c r="B28" s="186" t="s">
        <v>89</v>
      </c>
      <c r="C28" s="183">
        <f>D28+E28</f>
        <v>2447.69</v>
      </c>
      <c r="D28" s="183">
        <v>0</v>
      </c>
      <c r="E28" s="183">
        <v>2447.69</v>
      </c>
      <c r="F28" s="187"/>
      <c r="G28" s="187"/>
      <c r="H28" s="184"/>
    </row>
    <row r="29" spans="1:8" s="163" customFormat="1" ht="13.5" customHeight="1">
      <c r="A29" s="185">
        <v>2100299</v>
      </c>
      <c r="B29" s="186" t="s">
        <v>90</v>
      </c>
      <c r="C29" s="183">
        <v>2447.69</v>
      </c>
      <c r="D29" s="183">
        <v>0</v>
      </c>
      <c r="E29" s="183">
        <v>2447.69</v>
      </c>
      <c r="F29" s="187"/>
      <c r="G29" s="187"/>
      <c r="H29" s="184"/>
    </row>
    <row r="30" spans="1:8" s="163" customFormat="1" ht="13.5" customHeight="1">
      <c r="A30" s="185">
        <v>21004</v>
      </c>
      <c r="B30" s="186" t="s">
        <v>91</v>
      </c>
      <c r="C30" s="183">
        <v>405.15</v>
      </c>
      <c r="D30" s="183">
        <v>0</v>
      </c>
      <c r="E30" s="183">
        <v>405.15</v>
      </c>
      <c r="F30" s="187"/>
      <c r="G30" s="187"/>
      <c r="H30" s="184"/>
    </row>
    <row r="31" spans="1:8" s="163" customFormat="1" ht="13.5" customHeight="1">
      <c r="A31" s="185">
        <v>2100401</v>
      </c>
      <c r="B31" s="186" t="s">
        <v>92</v>
      </c>
      <c r="C31" s="183">
        <v>4.04</v>
      </c>
      <c r="D31" s="183">
        <v>0</v>
      </c>
      <c r="E31" s="183">
        <v>4.04</v>
      </c>
      <c r="F31" s="187"/>
      <c r="G31" s="187"/>
      <c r="H31" s="184"/>
    </row>
    <row r="32" spans="1:8" s="163" customFormat="1" ht="13.5" customHeight="1">
      <c r="A32" s="185">
        <v>2100409</v>
      </c>
      <c r="B32" s="186" t="s">
        <v>93</v>
      </c>
      <c r="C32" s="183">
        <v>13.27</v>
      </c>
      <c r="D32" s="183">
        <v>0</v>
      </c>
      <c r="E32" s="183">
        <v>13.27</v>
      </c>
      <c r="F32" s="187"/>
      <c r="G32" s="187"/>
      <c r="H32" s="184"/>
    </row>
    <row r="33" spans="1:8" s="163" customFormat="1" ht="13.5" customHeight="1">
      <c r="A33" s="185">
        <v>2100499</v>
      </c>
      <c r="B33" s="186" t="s">
        <v>94</v>
      </c>
      <c r="C33" s="183">
        <v>387.83</v>
      </c>
      <c r="D33" s="183">
        <v>0</v>
      </c>
      <c r="E33" s="183">
        <v>387.83</v>
      </c>
      <c r="F33" s="187"/>
      <c r="G33" s="187"/>
      <c r="H33" s="184"/>
    </row>
    <row r="34" spans="1:8" s="163" customFormat="1" ht="13.5" customHeight="1">
      <c r="A34" s="185">
        <v>21007</v>
      </c>
      <c r="B34" s="186" t="s">
        <v>95</v>
      </c>
      <c r="C34" s="183">
        <v>175.53</v>
      </c>
      <c r="D34" s="183">
        <v>0</v>
      </c>
      <c r="E34" s="183">
        <v>175.53</v>
      </c>
      <c r="F34" s="187"/>
      <c r="G34" s="187"/>
      <c r="H34" s="184"/>
    </row>
    <row r="35" spans="1:8" s="163" customFormat="1" ht="13.5" customHeight="1">
      <c r="A35" s="185">
        <v>2100717</v>
      </c>
      <c r="B35" s="186" t="s">
        <v>96</v>
      </c>
      <c r="C35" s="183">
        <v>7.19</v>
      </c>
      <c r="D35" s="183">
        <v>0</v>
      </c>
      <c r="E35" s="183">
        <v>7.19</v>
      </c>
      <c r="F35" s="187"/>
      <c r="G35" s="187"/>
      <c r="H35" s="184"/>
    </row>
    <row r="36" spans="1:8" s="163" customFormat="1" ht="13.5" customHeight="1">
      <c r="A36" s="185">
        <v>2100799</v>
      </c>
      <c r="B36" s="186" t="s">
        <v>97</v>
      </c>
      <c r="C36" s="183">
        <v>168.34</v>
      </c>
      <c r="D36" s="183">
        <v>0</v>
      </c>
      <c r="E36" s="183">
        <v>168.34</v>
      </c>
      <c r="F36" s="187"/>
      <c r="G36" s="187"/>
      <c r="H36" s="184"/>
    </row>
    <row r="37" spans="1:8" s="163" customFormat="1" ht="13.5" customHeight="1">
      <c r="A37" s="185">
        <v>21011</v>
      </c>
      <c r="B37" s="186" t="s">
        <v>98</v>
      </c>
      <c r="C37" s="183">
        <v>35</v>
      </c>
      <c r="D37" s="183">
        <v>35</v>
      </c>
      <c r="E37" s="183">
        <v>0</v>
      </c>
      <c r="F37" s="187"/>
      <c r="G37" s="187"/>
      <c r="H37" s="184"/>
    </row>
    <row r="38" spans="1:8" s="163" customFormat="1" ht="13.5" customHeight="1">
      <c r="A38" s="185">
        <v>2101199</v>
      </c>
      <c r="B38" s="186" t="s">
        <v>99</v>
      </c>
      <c r="C38" s="183">
        <v>35</v>
      </c>
      <c r="D38" s="183">
        <v>35</v>
      </c>
      <c r="E38" s="183">
        <v>0</v>
      </c>
      <c r="F38" s="187"/>
      <c r="G38" s="187"/>
      <c r="H38" s="184"/>
    </row>
    <row r="39" spans="1:8" s="163" customFormat="1" ht="13.5" customHeight="1">
      <c r="A39" s="185">
        <v>21013</v>
      </c>
      <c r="B39" s="186" t="s">
        <v>100</v>
      </c>
      <c r="C39" s="183">
        <v>0.459</v>
      </c>
      <c r="D39" s="183">
        <v>0</v>
      </c>
      <c r="E39" s="183">
        <v>0.459</v>
      </c>
      <c r="F39" s="187"/>
      <c r="G39" s="187"/>
      <c r="H39" s="184"/>
    </row>
    <row r="40" spans="1:8" s="163" customFormat="1" ht="13.5" customHeight="1">
      <c r="A40" s="185">
        <v>2101302</v>
      </c>
      <c r="B40" s="186" t="s">
        <v>101</v>
      </c>
      <c r="C40" s="183">
        <v>0.459</v>
      </c>
      <c r="D40" s="183">
        <v>0</v>
      </c>
      <c r="E40" s="183">
        <v>0.459</v>
      </c>
      <c r="F40" s="187"/>
      <c r="G40" s="187"/>
      <c r="H40" s="184"/>
    </row>
    <row r="41" spans="1:8" s="163" customFormat="1" ht="13.5" customHeight="1">
      <c r="A41" s="185">
        <v>21099</v>
      </c>
      <c r="B41" s="186" t="s">
        <v>102</v>
      </c>
      <c r="C41" s="183">
        <v>139.73</v>
      </c>
      <c r="D41" s="183">
        <v>0</v>
      </c>
      <c r="E41" s="183">
        <v>139.73</v>
      </c>
      <c r="F41" s="187"/>
      <c r="G41" s="187"/>
      <c r="H41" s="184"/>
    </row>
    <row r="42" spans="1:8" s="163" customFormat="1" ht="13.5" customHeight="1">
      <c r="A42" s="185">
        <v>2109901</v>
      </c>
      <c r="B42" s="186" t="s">
        <v>103</v>
      </c>
      <c r="C42" s="183">
        <v>139.73</v>
      </c>
      <c r="D42" s="183">
        <v>0</v>
      </c>
      <c r="E42" s="183">
        <v>139.73</v>
      </c>
      <c r="F42" s="187"/>
      <c r="G42" s="187"/>
      <c r="H42" s="184"/>
    </row>
    <row r="43" spans="1:8" s="163" customFormat="1" ht="13.5" customHeight="1">
      <c r="A43" s="185">
        <v>221</v>
      </c>
      <c r="B43" s="186" t="s">
        <v>104</v>
      </c>
      <c r="C43" s="183">
        <v>56.21</v>
      </c>
      <c r="D43" s="183">
        <v>56.21</v>
      </c>
      <c r="E43" s="183">
        <v>0</v>
      </c>
      <c r="F43" s="187"/>
      <c r="G43" s="187"/>
      <c r="H43" s="184"/>
    </row>
    <row r="44" spans="1:8" s="163" customFormat="1" ht="13.5" customHeight="1">
      <c r="A44" s="185">
        <v>22102</v>
      </c>
      <c r="B44" s="186" t="s">
        <v>105</v>
      </c>
      <c r="C44" s="183">
        <v>56.21</v>
      </c>
      <c r="D44" s="183">
        <v>56.21</v>
      </c>
      <c r="E44" s="183">
        <v>0</v>
      </c>
      <c r="F44" s="187"/>
      <c r="G44" s="187"/>
      <c r="H44" s="184"/>
    </row>
    <row r="45" spans="1:8" s="163" customFormat="1" ht="13.5" customHeight="1">
      <c r="A45" s="185">
        <v>2210201</v>
      </c>
      <c r="B45" s="186" t="s">
        <v>106</v>
      </c>
      <c r="C45" s="183">
        <v>56.21</v>
      </c>
      <c r="D45" s="183">
        <v>56.21</v>
      </c>
      <c r="E45" s="183">
        <v>0</v>
      </c>
      <c r="F45" s="187"/>
      <c r="G45" s="187"/>
      <c r="H45" s="184"/>
    </row>
    <row r="46" spans="1:8" ht="78.75" customHeight="1">
      <c r="A46" s="188" t="s">
        <v>115</v>
      </c>
      <c r="B46" s="189"/>
      <c r="C46" s="189"/>
      <c r="D46" s="189"/>
      <c r="E46" s="189"/>
      <c r="F46" s="189"/>
      <c r="G46" s="189"/>
      <c r="H46" s="189"/>
    </row>
  </sheetData>
  <sheetProtection/>
  <mergeCells count="12">
    <mergeCell ref="A1:H1"/>
    <mergeCell ref="A3:C3"/>
    <mergeCell ref="A4:B4"/>
    <mergeCell ref="A6:B6"/>
    <mergeCell ref="A7:B7"/>
    <mergeCell ref="A46:H46"/>
    <mergeCell ref="C4:C5"/>
    <mergeCell ref="D4:D5"/>
    <mergeCell ref="E4:E5"/>
    <mergeCell ref="F4:F5"/>
    <mergeCell ref="G4:G5"/>
    <mergeCell ref="H4:H5"/>
  </mergeCells>
  <printOptions horizontalCentered="1"/>
  <pageMargins left="0.35" right="0.35" top="0.2" bottom="0" header="0.51" footer="0.2"/>
  <pageSetup horizontalDpi="600" verticalDpi="600" orientation="portrait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1">
      <selection activeCell="G8" sqref="G8"/>
    </sheetView>
  </sheetViews>
  <sheetFormatPr defaultColWidth="9.00390625" defaultRowHeight="14.25"/>
  <cols>
    <col min="1" max="1" width="36.375" style="113" customWidth="1"/>
    <col min="2" max="2" width="4.00390625" style="113" customWidth="1"/>
    <col min="3" max="3" width="15.625" style="113" customWidth="1"/>
    <col min="4" max="4" width="35.75390625" style="113" customWidth="1"/>
    <col min="5" max="5" width="3.50390625" style="113" customWidth="1"/>
    <col min="6" max="6" width="15.625" style="113" customWidth="1"/>
    <col min="7" max="7" width="13.875" style="113" customWidth="1"/>
    <col min="8" max="8" width="15.625" style="113" customWidth="1"/>
    <col min="9" max="16384" width="9.00390625" style="113" customWidth="1"/>
  </cols>
  <sheetData>
    <row r="1" ht="14.25">
      <c r="A1" s="114"/>
    </row>
    <row r="2" spans="1:8" s="111" customFormat="1" ht="18" customHeight="1">
      <c r="A2" s="115" t="s">
        <v>116</v>
      </c>
      <c r="B2" s="115"/>
      <c r="C2" s="115"/>
      <c r="D2" s="115"/>
      <c r="E2" s="115"/>
      <c r="F2" s="115"/>
      <c r="G2" s="115"/>
      <c r="H2" s="115"/>
    </row>
    <row r="3" spans="1:8" ht="9.75" customHeight="1">
      <c r="A3" s="116"/>
      <c r="B3" s="116"/>
      <c r="C3" s="116"/>
      <c r="D3" s="116"/>
      <c r="E3" s="116"/>
      <c r="F3" s="116"/>
      <c r="G3" s="116"/>
      <c r="H3" s="8" t="s">
        <v>117</v>
      </c>
    </row>
    <row r="4" spans="1:8" ht="15" customHeight="1">
      <c r="A4" s="9" t="s">
        <v>2</v>
      </c>
      <c r="B4" s="116"/>
      <c r="C4" s="116"/>
      <c r="D4" s="116"/>
      <c r="E4" s="116"/>
      <c r="F4" s="116"/>
      <c r="G4" s="116"/>
      <c r="H4" s="8" t="s">
        <v>3</v>
      </c>
    </row>
    <row r="5" spans="1:8" s="112" customFormat="1" ht="19.5" customHeight="1">
      <c r="A5" s="207" t="s">
        <v>4</v>
      </c>
      <c r="B5" s="118"/>
      <c r="C5" s="118"/>
      <c r="D5" s="208" t="s">
        <v>5</v>
      </c>
      <c r="E5" s="118"/>
      <c r="F5" s="119"/>
      <c r="G5" s="119"/>
      <c r="H5" s="120"/>
    </row>
    <row r="6" spans="1:8" s="112" customFormat="1" ht="31.5" customHeight="1">
      <c r="A6" s="209" t="s">
        <v>6</v>
      </c>
      <c r="B6" s="210" t="s">
        <v>7</v>
      </c>
      <c r="C6" s="123" t="s">
        <v>118</v>
      </c>
      <c r="D6" s="211" t="s">
        <v>6</v>
      </c>
      <c r="E6" s="210" t="s">
        <v>7</v>
      </c>
      <c r="F6" s="123" t="s">
        <v>54</v>
      </c>
      <c r="G6" s="124" t="s">
        <v>119</v>
      </c>
      <c r="H6" s="125" t="s">
        <v>120</v>
      </c>
    </row>
    <row r="7" spans="1:8" s="112" customFormat="1" ht="19.5" customHeight="1">
      <c r="A7" s="209" t="s">
        <v>9</v>
      </c>
      <c r="B7" s="123"/>
      <c r="C7" s="211" t="s">
        <v>10</v>
      </c>
      <c r="D7" s="211" t="s">
        <v>9</v>
      </c>
      <c r="E7" s="123"/>
      <c r="F7" s="126">
        <v>2</v>
      </c>
      <c r="G7" s="126">
        <v>3</v>
      </c>
      <c r="H7" s="127">
        <v>4</v>
      </c>
    </row>
    <row r="8" spans="1:8" s="112" customFormat="1" ht="19.5" customHeight="1">
      <c r="A8" s="213" t="s">
        <v>121</v>
      </c>
      <c r="B8" s="214" t="s">
        <v>10</v>
      </c>
      <c r="C8" s="130">
        <v>5464.1</v>
      </c>
      <c r="D8" s="215" t="s">
        <v>13</v>
      </c>
      <c r="E8" s="132">
        <v>15</v>
      </c>
      <c r="F8" s="133">
        <f>G8</f>
        <v>455.26</v>
      </c>
      <c r="G8" s="133">
        <v>455.26</v>
      </c>
      <c r="H8" s="134"/>
    </row>
    <row r="9" spans="1:8" s="112" customFormat="1" ht="19.5" customHeight="1">
      <c r="A9" s="135" t="s">
        <v>122</v>
      </c>
      <c r="B9" s="214" t="s">
        <v>11</v>
      </c>
      <c r="C9" s="130"/>
      <c r="D9" s="131" t="s">
        <v>123</v>
      </c>
      <c r="E9" s="132">
        <v>16</v>
      </c>
      <c r="F9" s="133">
        <v>612.7</v>
      </c>
      <c r="G9" s="133">
        <v>612.7</v>
      </c>
      <c r="H9" s="134"/>
    </row>
    <row r="10" spans="1:8" s="112" customFormat="1" ht="19.5" customHeight="1">
      <c r="A10" s="135"/>
      <c r="B10" s="214" t="s">
        <v>19</v>
      </c>
      <c r="C10" s="130"/>
      <c r="D10" s="131" t="s">
        <v>124</v>
      </c>
      <c r="E10" s="132">
        <v>17</v>
      </c>
      <c r="F10" s="133">
        <f>G10</f>
        <v>4085.29</v>
      </c>
      <c r="G10" s="133">
        <v>4085.29</v>
      </c>
      <c r="H10" s="134"/>
    </row>
    <row r="11" spans="1:8" s="112" customFormat="1" ht="19.5" customHeight="1">
      <c r="A11" s="135"/>
      <c r="B11" s="214" t="s">
        <v>23</v>
      </c>
      <c r="C11" s="130"/>
      <c r="D11" s="131" t="s">
        <v>125</v>
      </c>
      <c r="E11" s="132">
        <v>18</v>
      </c>
      <c r="F11" s="133">
        <f>G11</f>
        <v>56.21</v>
      </c>
      <c r="G11" s="133">
        <v>56.21</v>
      </c>
      <c r="H11" s="134"/>
    </row>
    <row r="12" spans="1:8" s="112" customFormat="1" ht="19.5" customHeight="1">
      <c r="A12" s="135"/>
      <c r="B12" s="214" t="s">
        <v>27</v>
      </c>
      <c r="C12" s="130"/>
      <c r="D12" s="215" t="s">
        <v>28</v>
      </c>
      <c r="E12" s="132">
        <v>19</v>
      </c>
      <c r="F12" s="133">
        <f>G12</f>
        <v>109.6</v>
      </c>
      <c r="G12" s="136">
        <v>109.6</v>
      </c>
      <c r="H12" s="134"/>
    </row>
    <row r="13" spans="1:8" s="112" customFormat="1" ht="19.5" customHeight="1">
      <c r="A13" s="135"/>
      <c r="B13" s="214" t="s">
        <v>31</v>
      </c>
      <c r="C13" s="130"/>
      <c r="D13" s="215" t="s">
        <v>126</v>
      </c>
      <c r="E13" s="132">
        <v>20</v>
      </c>
      <c r="F13" s="136"/>
      <c r="G13" s="136"/>
      <c r="H13" s="134"/>
    </row>
    <row r="14" spans="1:8" s="112" customFormat="1" ht="19.5" customHeight="1">
      <c r="A14" s="135"/>
      <c r="B14" s="214" t="s">
        <v>34</v>
      </c>
      <c r="C14" s="130"/>
      <c r="D14" s="137" t="s">
        <v>127</v>
      </c>
      <c r="E14" s="132">
        <v>21</v>
      </c>
      <c r="F14" s="136"/>
      <c r="G14" s="136"/>
      <c r="H14" s="134"/>
    </row>
    <row r="15" spans="1:8" s="112" customFormat="1" ht="19.5" customHeight="1">
      <c r="A15" s="128"/>
      <c r="B15" s="214" t="s">
        <v>37</v>
      </c>
      <c r="C15" s="138"/>
      <c r="D15" s="139"/>
      <c r="E15" s="132">
        <v>22</v>
      </c>
      <c r="F15" s="140"/>
      <c r="G15" s="132"/>
      <c r="H15" s="141"/>
    </row>
    <row r="16" spans="1:8" s="112" customFormat="1" ht="19.5" customHeight="1">
      <c r="A16" s="216" t="s">
        <v>40</v>
      </c>
      <c r="B16" s="214" t="s">
        <v>41</v>
      </c>
      <c r="C16" s="130">
        <v>5464.1</v>
      </c>
      <c r="D16" s="217" t="s">
        <v>42</v>
      </c>
      <c r="E16" s="132">
        <v>23</v>
      </c>
      <c r="F16" s="144">
        <v>5319.06</v>
      </c>
      <c r="G16" s="144">
        <v>5319.06</v>
      </c>
      <c r="H16" s="145"/>
    </row>
    <row r="17" spans="1:8" s="112" customFormat="1" ht="19.5" customHeight="1">
      <c r="A17" s="146" t="s">
        <v>128</v>
      </c>
      <c r="B17" s="214" t="s">
        <v>45</v>
      </c>
      <c r="C17" s="130"/>
      <c r="D17" s="147" t="s">
        <v>129</v>
      </c>
      <c r="E17" s="132">
        <v>24</v>
      </c>
      <c r="F17" s="140"/>
      <c r="G17" s="132"/>
      <c r="H17" s="148"/>
    </row>
    <row r="18" spans="1:8" s="112" customFormat="1" ht="19.5" customHeight="1">
      <c r="A18" s="146" t="s">
        <v>130</v>
      </c>
      <c r="B18" s="214" t="s">
        <v>49</v>
      </c>
      <c r="C18" s="130">
        <v>5464.1</v>
      </c>
      <c r="D18" s="139"/>
      <c r="E18" s="132">
        <v>25</v>
      </c>
      <c r="F18" s="140"/>
      <c r="G18" s="132"/>
      <c r="H18" s="148"/>
    </row>
    <row r="19" spans="1:8" s="112" customFormat="1" ht="19.5" customHeight="1">
      <c r="A19" s="149" t="s">
        <v>131</v>
      </c>
      <c r="B19" s="214" t="s">
        <v>52</v>
      </c>
      <c r="C19" s="150"/>
      <c r="D19" s="151"/>
      <c r="E19" s="132">
        <v>26</v>
      </c>
      <c r="F19" s="152"/>
      <c r="G19" s="132"/>
      <c r="H19" s="153"/>
    </row>
    <row r="20" spans="1:8" s="112" customFormat="1" ht="19.5" customHeight="1">
      <c r="A20" s="149"/>
      <c r="B20" s="214" t="s">
        <v>55</v>
      </c>
      <c r="C20" s="150"/>
      <c r="D20" s="151"/>
      <c r="E20" s="132">
        <v>27</v>
      </c>
      <c r="F20" s="152"/>
      <c r="G20" s="132"/>
      <c r="H20" s="153"/>
    </row>
    <row r="21" spans="1:8" ht="19.5" customHeight="1">
      <c r="A21" s="218" t="s">
        <v>54</v>
      </c>
      <c r="B21" s="214" t="s">
        <v>14</v>
      </c>
      <c r="C21" s="130">
        <v>5464.1</v>
      </c>
      <c r="D21" s="219" t="s">
        <v>54</v>
      </c>
      <c r="E21" s="132">
        <v>28</v>
      </c>
      <c r="F21" s="144">
        <v>5319.06</v>
      </c>
      <c r="G21" s="144">
        <v>5319.06</v>
      </c>
      <c r="H21" s="156"/>
    </row>
    <row r="22" spans="1:8" ht="84" customHeight="1">
      <c r="A22" s="157" t="s">
        <v>132</v>
      </c>
      <c r="B22" s="158"/>
      <c r="C22" s="158"/>
      <c r="D22" s="158"/>
      <c r="E22" s="158"/>
      <c r="F22" s="158"/>
      <c r="G22" s="159"/>
      <c r="H22" s="158"/>
    </row>
    <row r="24" ht="14.25"/>
    <row r="25" ht="14.25"/>
    <row r="26" ht="14.25"/>
  </sheetData>
  <sheetProtection/>
  <mergeCells count="4">
    <mergeCell ref="A2:H2"/>
    <mergeCell ref="A5:C5"/>
    <mergeCell ref="D5:H5"/>
    <mergeCell ref="A22:H22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3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32" sqref="A32"/>
    </sheetView>
  </sheetViews>
  <sheetFormatPr defaultColWidth="9.00390625" defaultRowHeight="14.25"/>
  <cols>
    <col min="1" max="1" width="11.125" style="5" customWidth="1"/>
    <col min="2" max="2" width="36.25390625" style="5" customWidth="1"/>
    <col min="3" max="5" width="12.125" style="5" customWidth="1"/>
    <col min="6" max="16384" width="9.00390625" style="5" customWidth="1"/>
  </cols>
  <sheetData>
    <row r="1" spans="1:5" s="1" customFormat="1" ht="15.75" customHeight="1">
      <c r="A1" s="6" t="s">
        <v>133</v>
      </c>
      <c r="B1" s="6"/>
      <c r="C1" s="6"/>
      <c r="D1" s="6"/>
      <c r="E1" s="6"/>
    </row>
    <row r="2" spans="1:5" s="2" customFormat="1" ht="3.75" customHeight="1" hidden="1">
      <c r="A2" s="7"/>
      <c r="B2" s="7"/>
      <c r="E2" s="8" t="s">
        <v>134</v>
      </c>
    </row>
    <row r="3" spans="1:5" s="2" customFormat="1" ht="15" customHeight="1">
      <c r="A3" s="9" t="s">
        <v>2</v>
      </c>
      <c r="B3" s="9"/>
      <c r="C3" s="41"/>
      <c r="D3" s="41"/>
      <c r="E3" s="8" t="s">
        <v>3</v>
      </c>
    </row>
    <row r="4" spans="1:5" s="84" customFormat="1" ht="15" customHeight="1">
      <c r="A4" s="87" t="s">
        <v>135</v>
      </c>
      <c r="B4" s="88"/>
      <c r="C4" s="89" t="s">
        <v>42</v>
      </c>
      <c r="D4" s="90" t="s">
        <v>136</v>
      </c>
      <c r="E4" s="91" t="s">
        <v>111</v>
      </c>
    </row>
    <row r="5" spans="1:5" s="84" customFormat="1" ht="9" customHeight="1">
      <c r="A5" s="92" t="s">
        <v>66</v>
      </c>
      <c r="B5" s="93" t="s">
        <v>67</v>
      </c>
      <c r="C5" s="94"/>
      <c r="D5" s="95"/>
      <c r="E5" s="96"/>
    </row>
    <row r="6" spans="1:5" s="84" customFormat="1" ht="9" customHeight="1">
      <c r="A6" s="92"/>
      <c r="B6" s="93"/>
      <c r="C6" s="94"/>
      <c r="D6" s="95"/>
      <c r="E6" s="96"/>
    </row>
    <row r="7" spans="1:5" s="84" customFormat="1" ht="9" customHeight="1">
      <c r="A7" s="92"/>
      <c r="B7" s="93"/>
      <c r="C7" s="97"/>
      <c r="D7" s="98"/>
      <c r="E7" s="99"/>
    </row>
    <row r="8" spans="1:5" s="85" customFormat="1" ht="15.75" customHeight="1">
      <c r="A8" s="100" t="s">
        <v>68</v>
      </c>
      <c r="B8" s="101"/>
      <c r="C8" s="102">
        <v>1</v>
      </c>
      <c r="D8" s="102">
        <v>2</v>
      </c>
      <c r="E8" s="103">
        <v>3</v>
      </c>
    </row>
    <row r="9" spans="1:5" s="85" customFormat="1" ht="15.75" customHeight="1">
      <c r="A9" s="100" t="s">
        <v>54</v>
      </c>
      <c r="B9" s="101"/>
      <c r="C9" s="104">
        <v>5319.06</v>
      </c>
      <c r="D9" s="104">
        <v>2033.86</v>
      </c>
      <c r="E9" s="104">
        <v>3285.2</v>
      </c>
    </row>
    <row r="10" spans="1:5" s="85" customFormat="1" ht="15.75" customHeight="1">
      <c r="A10" s="105">
        <v>201</v>
      </c>
      <c r="B10" s="104" t="s">
        <v>69</v>
      </c>
      <c r="C10" s="104">
        <v>455.26</v>
      </c>
      <c r="D10" s="106"/>
      <c r="E10" s="107"/>
    </row>
    <row r="11" spans="1:5" s="85" customFormat="1" ht="15.75" customHeight="1">
      <c r="A11" s="105">
        <v>20136</v>
      </c>
      <c r="B11" s="104" t="s">
        <v>70</v>
      </c>
      <c r="C11" s="104">
        <v>58</v>
      </c>
      <c r="D11" s="106">
        <v>58</v>
      </c>
      <c r="E11" s="107"/>
    </row>
    <row r="12" spans="1:5" s="85" customFormat="1" ht="15.75" customHeight="1">
      <c r="A12" s="105">
        <v>2013699</v>
      </c>
      <c r="B12" s="104" t="s">
        <v>71</v>
      </c>
      <c r="C12" s="104">
        <v>58</v>
      </c>
      <c r="D12" s="106">
        <v>58</v>
      </c>
      <c r="E12" s="107"/>
    </row>
    <row r="13" spans="1:5" s="85" customFormat="1" ht="15.75" customHeight="1">
      <c r="A13" s="105">
        <v>20199</v>
      </c>
      <c r="B13" s="104" t="s">
        <v>72</v>
      </c>
      <c r="C13" s="104">
        <v>397.26</v>
      </c>
      <c r="D13" s="106">
        <v>397.26</v>
      </c>
      <c r="E13" s="107"/>
    </row>
    <row r="14" spans="1:5" s="85" customFormat="1" ht="15.75" customHeight="1">
      <c r="A14" s="105">
        <v>2019999</v>
      </c>
      <c r="B14" s="104" t="s">
        <v>73</v>
      </c>
      <c r="C14" s="104">
        <v>397.26</v>
      </c>
      <c r="D14" s="106">
        <v>397.26</v>
      </c>
      <c r="E14" s="107"/>
    </row>
    <row r="15" spans="1:5" s="85" customFormat="1" ht="15.75" customHeight="1">
      <c r="A15" s="105">
        <v>207</v>
      </c>
      <c r="B15" s="104" t="s">
        <v>74</v>
      </c>
      <c r="C15" s="104">
        <v>109.6</v>
      </c>
      <c r="D15" s="106"/>
      <c r="E15" s="107">
        <v>109.6</v>
      </c>
    </row>
    <row r="16" spans="1:5" s="85" customFormat="1" ht="15.75" customHeight="1">
      <c r="A16" s="105">
        <v>20799</v>
      </c>
      <c r="B16" s="104" t="s">
        <v>75</v>
      </c>
      <c r="C16" s="104">
        <v>109.6</v>
      </c>
      <c r="D16" s="106"/>
      <c r="E16" s="107">
        <v>109.6</v>
      </c>
    </row>
    <row r="17" spans="1:5" s="85" customFormat="1" ht="15.75" customHeight="1">
      <c r="A17" s="105">
        <v>2079999</v>
      </c>
      <c r="B17" s="104" t="s">
        <v>76</v>
      </c>
      <c r="C17" s="104">
        <v>109.6</v>
      </c>
      <c r="D17" s="106"/>
      <c r="E17" s="107">
        <v>109.6</v>
      </c>
    </row>
    <row r="18" spans="1:5" s="85" customFormat="1" ht="15.75" customHeight="1">
      <c r="A18" s="105">
        <v>208</v>
      </c>
      <c r="B18" s="104" t="s">
        <v>77</v>
      </c>
      <c r="C18" s="104">
        <v>612.7</v>
      </c>
      <c r="D18" s="106"/>
      <c r="E18" s="107"/>
    </row>
    <row r="19" spans="1:5" s="85" customFormat="1" ht="15.75" customHeight="1">
      <c r="A19" s="105">
        <v>20805</v>
      </c>
      <c r="B19" s="104" t="s">
        <v>78</v>
      </c>
      <c r="C19" s="104">
        <v>575.94</v>
      </c>
      <c r="D19" s="106"/>
      <c r="E19" s="107"/>
    </row>
    <row r="20" spans="1:5" s="85" customFormat="1" ht="15.75" customHeight="1">
      <c r="A20" s="105">
        <v>2080501</v>
      </c>
      <c r="B20" s="104" t="s">
        <v>79</v>
      </c>
      <c r="C20" s="104">
        <v>536.68</v>
      </c>
      <c r="D20" s="106">
        <v>536.68</v>
      </c>
      <c r="E20" s="107"/>
    </row>
    <row r="21" spans="1:5" s="85" customFormat="1" ht="15.75" customHeight="1">
      <c r="A21" s="105">
        <v>2080505</v>
      </c>
      <c r="B21" s="104" t="s">
        <v>80</v>
      </c>
      <c r="C21" s="104">
        <v>39.26</v>
      </c>
      <c r="D21" s="106">
        <v>39.26</v>
      </c>
      <c r="E21" s="107"/>
    </row>
    <row r="22" spans="1:5" s="85" customFormat="1" ht="15.75" customHeight="1">
      <c r="A22" s="105">
        <v>20808</v>
      </c>
      <c r="B22" s="104" t="s">
        <v>81</v>
      </c>
      <c r="C22" s="104">
        <v>36.75</v>
      </c>
      <c r="D22" s="106">
        <v>36.75</v>
      </c>
      <c r="E22" s="107"/>
    </row>
    <row r="23" spans="1:5" s="85" customFormat="1" ht="15.75" customHeight="1">
      <c r="A23" s="105">
        <v>2080899</v>
      </c>
      <c r="B23" s="104" t="s">
        <v>82</v>
      </c>
      <c r="C23" s="104">
        <v>36.75</v>
      </c>
      <c r="D23" s="106">
        <v>36.75</v>
      </c>
      <c r="E23" s="107"/>
    </row>
    <row r="24" spans="1:5" s="85" customFormat="1" ht="15.75" customHeight="1">
      <c r="A24" s="105">
        <v>210</v>
      </c>
      <c r="B24" s="104" t="s">
        <v>85</v>
      </c>
      <c r="C24" s="104">
        <v>4085.29</v>
      </c>
      <c r="D24" s="106"/>
      <c r="E24" s="107"/>
    </row>
    <row r="25" spans="1:5" s="85" customFormat="1" ht="15.75" customHeight="1">
      <c r="A25" s="105">
        <v>21001</v>
      </c>
      <c r="B25" s="104" t="s">
        <v>86</v>
      </c>
      <c r="C25" s="104">
        <v>882.14</v>
      </c>
      <c r="D25" s="106"/>
      <c r="E25" s="107"/>
    </row>
    <row r="26" spans="1:5" s="85" customFormat="1" ht="15.75" customHeight="1">
      <c r="A26" s="105">
        <v>2100101</v>
      </c>
      <c r="B26" s="104" t="s">
        <v>87</v>
      </c>
      <c r="C26" s="104">
        <v>874.68</v>
      </c>
      <c r="D26" s="106">
        <v>874.68</v>
      </c>
      <c r="E26" s="107"/>
    </row>
    <row r="27" spans="1:5" s="85" customFormat="1" ht="15.75" customHeight="1">
      <c r="A27" s="105">
        <v>2100199</v>
      </c>
      <c r="B27" s="104" t="s">
        <v>88</v>
      </c>
      <c r="C27" s="104">
        <v>7.46</v>
      </c>
      <c r="D27" s="106"/>
      <c r="E27" s="107">
        <v>7.46</v>
      </c>
    </row>
    <row r="28" spans="1:5" s="85" customFormat="1" ht="15.75" customHeight="1">
      <c r="A28" s="105">
        <v>21002</v>
      </c>
      <c r="B28" s="104" t="s">
        <v>89</v>
      </c>
      <c r="C28" s="104">
        <v>2447.69</v>
      </c>
      <c r="D28" s="106"/>
      <c r="E28" s="107">
        <f>C28</f>
        <v>2447.69</v>
      </c>
    </row>
    <row r="29" spans="1:5" s="85" customFormat="1" ht="15.75" customHeight="1">
      <c r="A29" s="105">
        <v>2100299</v>
      </c>
      <c r="B29" s="104" t="s">
        <v>90</v>
      </c>
      <c r="C29" s="104">
        <v>2447.69</v>
      </c>
      <c r="D29" s="106"/>
      <c r="E29" s="107">
        <v>2447.69</v>
      </c>
    </row>
    <row r="30" spans="1:5" s="85" customFormat="1" ht="15.75" customHeight="1">
      <c r="A30" s="105">
        <v>21004</v>
      </c>
      <c r="B30" s="104" t="s">
        <v>91</v>
      </c>
      <c r="C30" s="104">
        <v>405.15</v>
      </c>
      <c r="D30" s="106"/>
      <c r="E30" s="107">
        <v>405.15</v>
      </c>
    </row>
    <row r="31" spans="1:5" s="85" customFormat="1" ht="15.75" customHeight="1">
      <c r="A31" s="105">
        <v>2100401</v>
      </c>
      <c r="B31" s="104" t="s">
        <v>92</v>
      </c>
      <c r="C31" s="104">
        <v>4.04</v>
      </c>
      <c r="D31" s="106"/>
      <c r="E31" s="107">
        <v>4.04</v>
      </c>
    </row>
    <row r="32" spans="1:5" s="85" customFormat="1" ht="15.75" customHeight="1">
      <c r="A32" s="105">
        <v>2100409</v>
      </c>
      <c r="B32" s="104" t="s">
        <v>93</v>
      </c>
      <c r="C32" s="104">
        <v>13.27</v>
      </c>
      <c r="D32" s="106"/>
      <c r="E32" s="107">
        <v>13.27</v>
      </c>
    </row>
    <row r="33" spans="1:5" s="85" customFormat="1" ht="15.75" customHeight="1">
      <c r="A33" s="105">
        <v>2100499</v>
      </c>
      <c r="B33" s="104" t="s">
        <v>94</v>
      </c>
      <c r="C33" s="104">
        <v>387.83</v>
      </c>
      <c r="D33" s="106"/>
      <c r="E33" s="107">
        <v>387.83</v>
      </c>
    </row>
    <row r="34" spans="1:5" s="85" customFormat="1" ht="15.75" customHeight="1">
      <c r="A34" s="105">
        <v>21007</v>
      </c>
      <c r="B34" s="104" t="s">
        <v>95</v>
      </c>
      <c r="C34" s="104">
        <v>175.53</v>
      </c>
      <c r="D34" s="106"/>
      <c r="E34" s="107"/>
    </row>
    <row r="35" spans="1:5" s="85" customFormat="1" ht="15.75" customHeight="1">
      <c r="A35" s="105">
        <v>2100717</v>
      </c>
      <c r="B35" s="104" t="s">
        <v>96</v>
      </c>
      <c r="C35" s="104">
        <v>7.19</v>
      </c>
      <c r="D35" s="106"/>
      <c r="E35" s="107">
        <v>7.19</v>
      </c>
    </row>
    <row r="36" spans="1:5" s="85" customFormat="1" ht="15.75" customHeight="1">
      <c r="A36" s="105">
        <v>2100799</v>
      </c>
      <c r="B36" s="104" t="s">
        <v>97</v>
      </c>
      <c r="C36" s="104">
        <v>168.34</v>
      </c>
      <c r="D36" s="106"/>
      <c r="E36" s="107">
        <v>168.34</v>
      </c>
    </row>
    <row r="37" spans="1:5" s="85" customFormat="1" ht="15.75" customHeight="1">
      <c r="A37" s="105">
        <v>21011</v>
      </c>
      <c r="B37" s="104" t="s">
        <v>98</v>
      </c>
      <c r="C37" s="104">
        <v>35</v>
      </c>
      <c r="D37" s="106">
        <v>35</v>
      </c>
      <c r="E37" s="107"/>
    </row>
    <row r="38" spans="1:5" s="85" customFormat="1" ht="15.75" customHeight="1">
      <c r="A38" s="105">
        <v>2101199</v>
      </c>
      <c r="B38" s="104" t="s">
        <v>99</v>
      </c>
      <c r="C38" s="104">
        <v>35</v>
      </c>
      <c r="D38" s="106">
        <v>35</v>
      </c>
      <c r="E38" s="107"/>
    </row>
    <row r="39" spans="1:5" s="85" customFormat="1" ht="15.75" customHeight="1">
      <c r="A39" s="105">
        <v>21013</v>
      </c>
      <c r="B39" s="104" t="s">
        <v>100</v>
      </c>
      <c r="C39" s="104">
        <v>0.459</v>
      </c>
      <c r="D39" s="106"/>
      <c r="E39" s="108">
        <v>0.459</v>
      </c>
    </row>
    <row r="40" spans="1:5" s="85" customFormat="1" ht="15.75" customHeight="1">
      <c r="A40" s="105">
        <v>2101302</v>
      </c>
      <c r="B40" s="104" t="s">
        <v>101</v>
      </c>
      <c r="C40" s="104">
        <v>0.459</v>
      </c>
      <c r="D40" s="106"/>
      <c r="E40" s="108">
        <v>0.459</v>
      </c>
    </row>
    <row r="41" spans="1:5" s="85" customFormat="1" ht="15.75" customHeight="1">
      <c r="A41" s="105">
        <v>21099</v>
      </c>
      <c r="B41" s="104" t="s">
        <v>102</v>
      </c>
      <c r="C41" s="104">
        <v>139.73</v>
      </c>
      <c r="D41" s="108"/>
      <c r="E41" s="107">
        <v>139.73</v>
      </c>
    </row>
    <row r="42" spans="1:5" s="85" customFormat="1" ht="15.75" customHeight="1">
      <c r="A42" s="105">
        <v>2109901</v>
      </c>
      <c r="B42" s="104" t="s">
        <v>103</v>
      </c>
      <c r="C42" s="104">
        <v>139.73</v>
      </c>
      <c r="D42" s="108"/>
      <c r="E42" s="107">
        <v>139.73</v>
      </c>
    </row>
    <row r="43" spans="1:5" s="85" customFormat="1" ht="15.75" customHeight="1">
      <c r="A43" s="105">
        <v>221</v>
      </c>
      <c r="B43" s="104" t="s">
        <v>104</v>
      </c>
      <c r="C43" s="104">
        <v>56.21</v>
      </c>
      <c r="D43" s="106">
        <v>56.21</v>
      </c>
      <c r="E43" s="107"/>
    </row>
    <row r="44" spans="1:5" s="85" customFormat="1" ht="15.75" customHeight="1">
      <c r="A44" s="105">
        <v>22102</v>
      </c>
      <c r="B44" s="104" t="s">
        <v>105</v>
      </c>
      <c r="C44" s="104">
        <v>56.21</v>
      </c>
      <c r="D44" s="106">
        <v>56.21</v>
      </c>
      <c r="E44" s="107"/>
    </row>
    <row r="45" spans="1:5" s="85" customFormat="1" ht="15.75" customHeight="1">
      <c r="A45" s="105">
        <v>2210201</v>
      </c>
      <c r="B45" s="104" t="s">
        <v>106</v>
      </c>
      <c r="C45" s="104">
        <v>56.21</v>
      </c>
      <c r="D45" s="106">
        <v>56.21</v>
      </c>
      <c r="E45" s="107"/>
    </row>
    <row r="46" spans="1:5" s="86" customFormat="1" ht="75" customHeight="1">
      <c r="A46" s="109" t="s">
        <v>137</v>
      </c>
      <c r="B46" s="110"/>
      <c r="C46" s="110"/>
      <c r="D46" s="110"/>
      <c r="E46" s="110"/>
    </row>
  </sheetData>
  <sheetProtection/>
  <mergeCells count="11">
    <mergeCell ref="A1:E1"/>
    <mergeCell ref="A3:B3"/>
    <mergeCell ref="A4:B4"/>
    <mergeCell ref="A8:B8"/>
    <mergeCell ref="A9:B9"/>
    <mergeCell ref="A46:E46"/>
    <mergeCell ref="A5:A7"/>
    <mergeCell ref="B5:B7"/>
    <mergeCell ref="C4:C7"/>
    <mergeCell ref="D4:D7"/>
    <mergeCell ref="E4:E7"/>
  </mergeCells>
  <printOptions horizontalCentered="1"/>
  <pageMargins left="0.35" right="0.35" top="0" bottom="0" header="0.51" footer="0.2"/>
  <pageSetup horizontalDpi="600" verticalDpi="600" orientation="portrait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E12" sqref="E12"/>
    </sheetView>
  </sheetViews>
  <sheetFormatPr defaultColWidth="9.00390625" defaultRowHeight="14.25"/>
  <cols>
    <col min="1" max="1" width="11.25390625" style="5" customWidth="1"/>
    <col min="2" max="2" width="29.75390625" style="5" customWidth="1"/>
    <col min="3" max="5" width="15.125" style="5" customWidth="1"/>
    <col min="6" max="16384" width="9.00390625" style="5" customWidth="1"/>
  </cols>
  <sheetData>
    <row r="1" spans="1:5" s="1" customFormat="1" ht="30" customHeight="1">
      <c r="A1" s="6" t="s">
        <v>138</v>
      </c>
      <c r="B1" s="6"/>
      <c r="C1" s="6"/>
      <c r="D1" s="6"/>
      <c r="E1" s="6"/>
    </row>
    <row r="2" spans="1:5" s="2" customFormat="1" ht="10.5" customHeight="1">
      <c r="A2" s="7"/>
      <c r="B2" s="7"/>
      <c r="E2" s="8" t="s">
        <v>139</v>
      </c>
    </row>
    <row r="3" spans="1:5" s="2" customFormat="1" ht="15" customHeight="1">
      <c r="A3" s="9" t="s">
        <v>2</v>
      </c>
      <c r="B3" s="7"/>
      <c r="C3" s="41"/>
      <c r="D3" s="41"/>
      <c r="E3" s="8" t="s">
        <v>3</v>
      </c>
    </row>
    <row r="4" spans="1:5" s="3" customFormat="1" ht="20.25" customHeight="1">
      <c r="A4" s="11" t="s">
        <v>140</v>
      </c>
      <c r="B4" s="13"/>
      <c r="C4" s="67" t="s">
        <v>42</v>
      </c>
      <c r="D4" s="68" t="s">
        <v>141</v>
      </c>
      <c r="E4" s="69" t="s">
        <v>142</v>
      </c>
    </row>
    <row r="5" spans="1:5" s="3" customFormat="1" ht="12.75" customHeight="1">
      <c r="A5" s="16" t="s">
        <v>143</v>
      </c>
      <c r="B5" s="18" t="s">
        <v>67</v>
      </c>
      <c r="C5" s="70"/>
      <c r="D5" s="71"/>
      <c r="E5" s="72"/>
    </row>
    <row r="6" spans="1:5" s="3" customFormat="1" ht="12.75" customHeight="1">
      <c r="A6" s="16"/>
      <c r="B6" s="18"/>
      <c r="C6" s="70"/>
      <c r="D6" s="71"/>
      <c r="E6" s="72"/>
    </row>
    <row r="7" spans="1:5" s="3" customFormat="1" ht="12.75" customHeight="1">
      <c r="A7" s="16"/>
      <c r="B7" s="18"/>
      <c r="C7" s="73"/>
      <c r="D7" s="74"/>
      <c r="E7" s="75"/>
    </row>
    <row r="8" spans="1:5" s="3" customFormat="1" ht="22.5" customHeight="1">
      <c r="A8" s="19" t="s">
        <v>68</v>
      </c>
      <c r="B8" s="17"/>
      <c r="C8" s="18">
        <v>1</v>
      </c>
      <c r="D8" s="18">
        <v>2</v>
      </c>
      <c r="E8" s="21">
        <v>3</v>
      </c>
    </row>
    <row r="9" spans="1:5" s="3" customFormat="1" ht="22.5" customHeight="1">
      <c r="A9" s="19" t="s">
        <v>54</v>
      </c>
      <c r="B9" s="17"/>
      <c r="C9" s="76">
        <v>2033.86</v>
      </c>
      <c r="D9" s="25">
        <f>D10+D15+D21+D26</f>
        <v>1787.0300000000002</v>
      </c>
      <c r="E9" s="25">
        <f>E11+E23</f>
        <v>246.82</v>
      </c>
    </row>
    <row r="10" spans="1:5" s="3" customFormat="1" ht="18" customHeight="1">
      <c r="A10" s="77">
        <v>201</v>
      </c>
      <c r="B10" s="27" t="s">
        <v>69</v>
      </c>
      <c r="C10" s="76">
        <v>455.26</v>
      </c>
      <c r="D10" s="78" t="s">
        <v>144</v>
      </c>
      <c r="E10" s="26"/>
    </row>
    <row r="11" spans="1:5" s="3" customFormat="1" ht="18" customHeight="1">
      <c r="A11" s="79">
        <v>20136</v>
      </c>
      <c r="B11" s="27" t="s">
        <v>70</v>
      </c>
      <c r="C11" s="76">
        <v>58</v>
      </c>
      <c r="D11" s="80"/>
      <c r="E11" s="76">
        <v>58</v>
      </c>
    </row>
    <row r="12" spans="1:5" s="3" customFormat="1" ht="18" customHeight="1">
      <c r="A12" s="79">
        <v>2013699</v>
      </c>
      <c r="B12" s="27" t="s">
        <v>71</v>
      </c>
      <c r="C12" s="76">
        <v>58</v>
      </c>
      <c r="D12" s="80"/>
      <c r="E12" s="76">
        <v>58</v>
      </c>
    </row>
    <row r="13" spans="1:5" s="3" customFormat="1" ht="18" customHeight="1">
      <c r="A13" s="79">
        <v>20199</v>
      </c>
      <c r="B13" s="27" t="s">
        <v>72</v>
      </c>
      <c r="C13" s="78" t="s">
        <v>144</v>
      </c>
      <c r="D13" s="78" t="s">
        <v>144</v>
      </c>
      <c r="E13" s="80"/>
    </row>
    <row r="14" spans="1:5" s="3" customFormat="1" ht="18" customHeight="1">
      <c r="A14" s="79">
        <v>2019999</v>
      </c>
      <c r="B14" s="27" t="s">
        <v>73</v>
      </c>
      <c r="C14" s="78" t="s">
        <v>144</v>
      </c>
      <c r="D14" s="78" t="s">
        <v>144</v>
      </c>
      <c r="E14" s="80"/>
    </row>
    <row r="15" spans="1:5" s="3" customFormat="1" ht="18" customHeight="1">
      <c r="A15" s="79">
        <v>208</v>
      </c>
      <c r="B15" s="27" t="s">
        <v>77</v>
      </c>
      <c r="C15" s="78" t="s">
        <v>145</v>
      </c>
      <c r="D15" s="78" t="s">
        <v>145</v>
      </c>
      <c r="E15" s="26"/>
    </row>
    <row r="16" spans="1:5" s="3" customFormat="1" ht="18" customHeight="1">
      <c r="A16" s="79">
        <v>20805</v>
      </c>
      <c r="B16" s="27" t="s">
        <v>78</v>
      </c>
      <c r="C16" s="78" t="s">
        <v>146</v>
      </c>
      <c r="D16" s="80">
        <f>D17+D18</f>
        <v>575.9399999999999</v>
      </c>
      <c r="E16" s="26"/>
    </row>
    <row r="17" spans="1:5" s="3" customFormat="1" ht="18" customHeight="1">
      <c r="A17" s="79">
        <v>2080501</v>
      </c>
      <c r="B17" s="27" t="s">
        <v>79</v>
      </c>
      <c r="C17" s="78" t="s">
        <v>147</v>
      </c>
      <c r="D17" s="78" t="s">
        <v>147</v>
      </c>
      <c r="E17" s="26"/>
    </row>
    <row r="18" spans="1:5" s="3" customFormat="1" ht="24.75" customHeight="1">
      <c r="A18" s="79">
        <v>2080505</v>
      </c>
      <c r="B18" s="27" t="s">
        <v>80</v>
      </c>
      <c r="C18" s="78" t="s">
        <v>148</v>
      </c>
      <c r="D18" s="78" t="s">
        <v>148</v>
      </c>
      <c r="E18" s="26"/>
    </row>
    <row r="19" spans="1:5" s="3" customFormat="1" ht="18" customHeight="1">
      <c r="A19" s="79">
        <v>20808</v>
      </c>
      <c r="B19" s="27" t="s">
        <v>81</v>
      </c>
      <c r="C19" s="78" t="s">
        <v>149</v>
      </c>
      <c r="D19" s="78" t="s">
        <v>149</v>
      </c>
      <c r="E19" s="26"/>
    </row>
    <row r="20" spans="1:5" s="3" customFormat="1" ht="18" customHeight="1">
      <c r="A20" s="79">
        <v>2080899</v>
      </c>
      <c r="B20" s="27" t="s">
        <v>82</v>
      </c>
      <c r="C20" s="78" t="s">
        <v>149</v>
      </c>
      <c r="D20" s="78" t="s">
        <v>149</v>
      </c>
      <c r="E20" s="26"/>
    </row>
    <row r="21" spans="1:5" s="3" customFormat="1" ht="18" customHeight="1">
      <c r="A21" s="79">
        <v>210</v>
      </c>
      <c r="B21" s="27" t="s">
        <v>85</v>
      </c>
      <c r="C21" s="78" t="s">
        <v>150</v>
      </c>
      <c r="D21" s="80">
        <f>D22+D24</f>
        <v>720.86</v>
      </c>
      <c r="E21" s="26">
        <v>188.82</v>
      </c>
    </row>
    <row r="22" spans="1:5" s="3" customFormat="1" ht="18" customHeight="1">
      <c r="A22" s="79">
        <v>21001</v>
      </c>
      <c r="B22" s="27" t="s">
        <v>86</v>
      </c>
      <c r="C22" s="78" t="s">
        <v>151</v>
      </c>
      <c r="D22" s="80">
        <v>685.86</v>
      </c>
      <c r="E22" s="26">
        <v>188.82</v>
      </c>
    </row>
    <row r="23" spans="1:5" s="3" customFormat="1" ht="18" customHeight="1">
      <c r="A23" s="79">
        <v>2100101</v>
      </c>
      <c r="B23" s="27" t="s">
        <v>87</v>
      </c>
      <c r="C23" s="78" t="s">
        <v>151</v>
      </c>
      <c r="D23" s="80">
        <v>685.86</v>
      </c>
      <c r="E23" s="26">
        <v>188.82</v>
      </c>
    </row>
    <row r="24" spans="1:5" s="3" customFormat="1" ht="18" customHeight="1">
      <c r="A24" s="79">
        <v>21011</v>
      </c>
      <c r="B24" s="27" t="s">
        <v>98</v>
      </c>
      <c r="C24" s="78" t="s">
        <v>152</v>
      </c>
      <c r="D24" s="78" t="s">
        <v>152</v>
      </c>
      <c r="E24" s="26"/>
    </row>
    <row r="25" spans="1:5" s="3" customFormat="1" ht="18" customHeight="1">
      <c r="A25" s="79">
        <v>2101199</v>
      </c>
      <c r="B25" s="27" t="s">
        <v>99</v>
      </c>
      <c r="C25" s="78" t="s">
        <v>152</v>
      </c>
      <c r="D25" s="78" t="s">
        <v>152</v>
      </c>
      <c r="E25" s="26"/>
    </row>
    <row r="26" spans="1:5" s="3" customFormat="1" ht="18" customHeight="1">
      <c r="A26" s="79">
        <v>221</v>
      </c>
      <c r="B26" s="27" t="s">
        <v>104</v>
      </c>
      <c r="C26" s="78" t="s">
        <v>153</v>
      </c>
      <c r="D26" s="78" t="s">
        <v>153</v>
      </c>
      <c r="E26" s="26"/>
    </row>
    <row r="27" spans="1:5" s="3" customFormat="1" ht="18" customHeight="1">
      <c r="A27" s="79">
        <v>22102</v>
      </c>
      <c r="B27" s="27" t="s">
        <v>105</v>
      </c>
      <c r="C27" s="78" t="s">
        <v>153</v>
      </c>
      <c r="D27" s="78" t="s">
        <v>153</v>
      </c>
      <c r="E27" s="80"/>
    </row>
    <row r="28" spans="1:5" s="3" customFormat="1" ht="18" customHeight="1">
      <c r="A28" s="77">
        <v>2210201</v>
      </c>
      <c r="B28" s="27" t="s">
        <v>106</v>
      </c>
      <c r="C28" s="78" t="s">
        <v>153</v>
      </c>
      <c r="D28" s="78" t="s">
        <v>153</v>
      </c>
      <c r="E28" s="26"/>
    </row>
    <row r="29" spans="1:5" ht="52.5" customHeight="1">
      <c r="A29" s="81" t="s">
        <v>154</v>
      </c>
      <c r="B29" s="82"/>
      <c r="C29" s="82"/>
      <c r="D29" s="83"/>
      <c r="E29" s="82"/>
    </row>
  </sheetData>
  <sheetProtection/>
  <mergeCells count="10">
    <mergeCell ref="A1:E1"/>
    <mergeCell ref="A4:B4"/>
    <mergeCell ref="A8:B8"/>
    <mergeCell ref="A9:B9"/>
    <mergeCell ref="A29:E29"/>
    <mergeCell ref="A5:A7"/>
    <mergeCell ref="B5:B7"/>
    <mergeCell ref="C4:C7"/>
    <mergeCell ref="D4:D7"/>
    <mergeCell ref="E4:E7"/>
  </mergeCells>
  <printOptions horizontalCentered="1"/>
  <pageMargins left="0.35" right="0.35" top="0.2" bottom="0" header="0.51" footer="0.2"/>
  <pageSetup horizontalDpi="600" verticalDpi="600" orientation="portrait" paperSize="9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 topLeftCell="A1">
      <selection activeCell="L8" sqref="L8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6" t="s">
        <v>155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10.5" customHeight="1">
      <c r="L2" s="8" t="s">
        <v>156</v>
      </c>
    </row>
    <row r="3" spans="1:12" s="2" customFormat="1" ht="15" customHeight="1">
      <c r="A3" s="9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62"/>
      <c r="L3" s="8" t="s">
        <v>3</v>
      </c>
    </row>
    <row r="4" spans="1:12" s="3" customFormat="1" ht="27.75" customHeight="1">
      <c r="A4" s="42" t="s">
        <v>157</v>
      </c>
      <c r="B4" s="43"/>
      <c r="C4" s="43"/>
      <c r="D4" s="43"/>
      <c r="E4" s="43"/>
      <c r="F4" s="44"/>
      <c r="G4" s="45" t="s">
        <v>158</v>
      </c>
      <c r="H4" s="43"/>
      <c r="I4" s="43"/>
      <c r="J4" s="43"/>
      <c r="K4" s="43"/>
      <c r="L4" s="63"/>
    </row>
    <row r="5" spans="1:12" s="3" customFormat="1" ht="30" customHeight="1">
      <c r="A5" s="46" t="s">
        <v>54</v>
      </c>
      <c r="B5" s="47" t="s">
        <v>159</v>
      </c>
      <c r="C5" s="48" t="s">
        <v>160</v>
      </c>
      <c r="D5" s="49"/>
      <c r="E5" s="50"/>
      <c r="F5" s="51" t="s">
        <v>161</v>
      </c>
      <c r="G5" s="52" t="s">
        <v>54</v>
      </c>
      <c r="H5" s="47" t="s">
        <v>159</v>
      </c>
      <c r="I5" s="48" t="s">
        <v>160</v>
      </c>
      <c r="J5" s="49"/>
      <c r="K5" s="50"/>
      <c r="L5" s="64" t="s">
        <v>161</v>
      </c>
    </row>
    <row r="6" spans="1:12" s="3" customFormat="1" ht="30" customHeight="1">
      <c r="A6" s="53"/>
      <c r="B6" s="54"/>
      <c r="C6" s="54" t="s">
        <v>162</v>
      </c>
      <c r="D6" s="54" t="s">
        <v>163</v>
      </c>
      <c r="E6" s="54" t="s">
        <v>164</v>
      </c>
      <c r="F6" s="51"/>
      <c r="G6" s="55"/>
      <c r="H6" s="54"/>
      <c r="I6" s="54" t="s">
        <v>162</v>
      </c>
      <c r="J6" s="54" t="s">
        <v>163</v>
      </c>
      <c r="K6" s="54" t="s">
        <v>164</v>
      </c>
      <c r="L6" s="65"/>
    </row>
    <row r="7" spans="1:12" s="3" customFormat="1" ht="27.75" customHeight="1">
      <c r="A7" s="56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66">
        <v>12</v>
      </c>
    </row>
    <row r="8" spans="1:12" s="4" customFormat="1" ht="42.75" customHeight="1">
      <c r="A8" s="58">
        <f>B8+C8+F8</f>
        <v>19</v>
      </c>
      <c r="B8" s="58">
        <v>5</v>
      </c>
      <c r="C8" s="58">
        <v>6</v>
      </c>
      <c r="D8" s="58">
        <v>0</v>
      </c>
      <c r="E8" s="58">
        <v>6</v>
      </c>
      <c r="F8" s="58">
        <v>8</v>
      </c>
      <c r="G8" s="59">
        <f>I8+L8</f>
        <v>7.029999999999999</v>
      </c>
      <c r="H8" s="60">
        <v>0</v>
      </c>
      <c r="I8" s="60">
        <v>5.51</v>
      </c>
      <c r="J8" s="60">
        <v>0</v>
      </c>
      <c r="K8" s="60">
        <v>5.51</v>
      </c>
      <c r="L8" s="60">
        <v>1.52</v>
      </c>
    </row>
    <row r="9" spans="1:12" ht="93" customHeight="1">
      <c r="A9" s="39" t="s">
        <v>165</v>
      </c>
      <c r="B9" s="40"/>
      <c r="C9" s="40"/>
      <c r="D9" s="40"/>
      <c r="E9" s="40"/>
      <c r="F9" s="40"/>
      <c r="G9" s="61"/>
      <c r="H9" s="61"/>
      <c r="I9" s="61"/>
      <c r="J9" s="61"/>
      <c r="K9" s="61"/>
      <c r="L9" s="61"/>
    </row>
  </sheetData>
  <sheetProtection/>
  <mergeCells count="12"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  <mergeCell ref="H5:H6"/>
    <mergeCell ref="L5:L6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E14" sqref="E14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6" t="s">
        <v>166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167</v>
      </c>
    </row>
    <row r="3" spans="1:7" s="2" customFormat="1" ht="15" customHeight="1">
      <c r="A3" s="9" t="s">
        <v>168</v>
      </c>
      <c r="B3" s="9" t="s">
        <v>169</v>
      </c>
      <c r="C3" s="9"/>
      <c r="D3" s="9"/>
      <c r="E3" s="10"/>
      <c r="F3" s="10"/>
      <c r="G3" s="8" t="s">
        <v>3</v>
      </c>
    </row>
    <row r="4" spans="1:7" s="3" customFormat="1" ht="20.25" customHeight="1">
      <c r="A4" s="11" t="s">
        <v>140</v>
      </c>
      <c r="B4" s="12"/>
      <c r="C4" s="13"/>
      <c r="D4" s="13"/>
      <c r="E4" s="14" t="s">
        <v>42</v>
      </c>
      <c r="F4" s="14" t="s">
        <v>110</v>
      </c>
      <c r="G4" s="15" t="s">
        <v>111</v>
      </c>
    </row>
    <row r="5" spans="1:7" s="3" customFormat="1" ht="27" customHeight="1">
      <c r="A5" s="16" t="s">
        <v>66</v>
      </c>
      <c r="B5" s="17"/>
      <c r="C5" s="18"/>
      <c r="D5" s="18" t="s">
        <v>67</v>
      </c>
      <c r="E5" s="14"/>
      <c r="F5" s="14"/>
      <c r="G5" s="15"/>
    </row>
    <row r="6" spans="1:7" s="3" customFormat="1" ht="18" customHeight="1">
      <c r="A6" s="16"/>
      <c r="B6" s="17"/>
      <c r="C6" s="18"/>
      <c r="D6" s="18"/>
      <c r="E6" s="14"/>
      <c r="F6" s="14"/>
      <c r="G6" s="15"/>
    </row>
    <row r="7" spans="1:7" s="3" customFormat="1" ht="22.5" customHeight="1">
      <c r="A7" s="16"/>
      <c r="B7" s="17"/>
      <c r="C7" s="18"/>
      <c r="D7" s="18"/>
      <c r="E7" s="14"/>
      <c r="F7" s="14"/>
      <c r="G7" s="15"/>
    </row>
    <row r="8" spans="1:7" s="3" customFormat="1" ht="22.5" customHeight="1">
      <c r="A8" s="19" t="s">
        <v>68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22" t="s">
        <v>54</v>
      </c>
      <c r="B9" s="23"/>
      <c r="C9" s="23"/>
      <c r="D9" s="24"/>
      <c r="E9" s="25">
        <v>0</v>
      </c>
      <c r="F9" s="25">
        <v>0</v>
      </c>
      <c r="G9" s="26">
        <v>0</v>
      </c>
    </row>
    <row r="10" spans="1:7" s="4" customFormat="1" ht="22.5" customHeight="1">
      <c r="A10" s="16"/>
      <c r="B10" s="17"/>
      <c r="C10" s="18"/>
      <c r="D10" s="27"/>
      <c r="E10" s="28"/>
      <c r="F10" s="29"/>
      <c r="G10" s="30"/>
    </row>
    <row r="11" spans="1:7" s="4" customFormat="1" ht="22.5" customHeight="1">
      <c r="A11" s="16"/>
      <c r="B11" s="17"/>
      <c r="C11" s="18"/>
      <c r="D11" s="31"/>
      <c r="E11" s="28"/>
      <c r="F11" s="28"/>
      <c r="G11" s="32"/>
    </row>
    <row r="12" spans="1:7" s="4" customFormat="1" ht="22.5" customHeight="1">
      <c r="A12" s="16"/>
      <c r="B12" s="17"/>
      <c r="C12" s="18"/>
      <c r="D12" s="27"/>
      <c r="E12" s="28"/>
      <c r="F12" s="28"/>
      <c r="G12" s="32"/>
    </row>
    <row r="13" spans="1:7" s="4" customFormat="1" ht="22.5" customHeight="1">
      <c r="A13" s="16"/>
      <c r="B13" s="17"/>
      <c r="C13" s="18"/>
      <c r="D13" s="31"/>
      <c r="E13" s="28"/>
      <c r="F13" s="28"/>
      <c r="G13" s="32"/>
    </row>
    <row r="14" spans="1:7" s="4" customFormat="1" ht="22.5" customHeight="1">
      <c r="A14" s="16"/>
      <c r="B14" s="17"/>
      <c r="C14" s="18"/>
      <c r="D14" s="31"/>
      <c r="E14" s="28"/>
      <c r="F14" s="28"/>
      <c r="G14" s="32"/>
    </row>
    <row r="15" spans="1:7" s="4" customFormat="1" ht="22.5" customHeight="1">
      <c r="A15" s="33"/>
      <c r="B15" s="34"/>
      <c r="C15" s="35"/>
      <c r="D15" s="36"/>
      <c r="E15" s="37"/>
      <c r="F15" s="37"/>
      <c r="G15" s="38"/>
    </row>
    <row r="16" spans="1:7" s="5" customFormat="1" ht="102" customHeight="1">
      <c r="A16" s="39" t="s">
        <v>170</v>
      </c>
      <c r="B16" s="39"/>
      <c r="C16" s="40"/>
      <c r="D16" s="40"/>
      <c r="E16" s="40"/>
      <c r="F16" s="40"/>
      <c r="G16" s="40"/>
    </row>
  </sheetData>
  <sheetProtection/>
  <mergeCells count="17">
    <mergeCell ref="A1:G1"/>
    <mergeCell ref="B3:D3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G16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肖树江</cp:lastModifiedBy>
  <cp:lastPrinted>2004-05-25T19:05:04Z</cp:lastPrinted>
  <dcterms:created xsi:type="dcterms:W3CDTF">2011-12-26T04:36:18Z</dcterms:created>
  <dcterms:modified xsi:type="dcterms:W3CDTF">2018-07-11T08:38:05Z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