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510" windowWidth="15930" windowHeight="11070" tabRatio="860" firstSheet="8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<sst xmlns="http://schemas.openxmlformats.org/spreadsheetml/2006/main" count="426" uniqueCount="262">
  <si>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</si>
  <si>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</si>
  <si>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</si>
  <si>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</si>
  <si>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</si>
  <si>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</si>
  <si>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</si>
  <si>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</si>
  <si>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</si>
  <si>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</si>
  <si>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</si>
  <si>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</si>
  <si>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</si>
  <si>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</si>
  <si>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</si>
  <si>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</si>
  <si>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</si>
  <si>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</si>
  <si>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</si>
  <si>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</si>
  <si>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</si>
  <si>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</si>
  <si>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</si>
  <si>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</si>
  <si>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</si>
  <si>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</si>
  <si>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</si>
  <si>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</si>
  <si>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</si>
  <si>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</si>
  <si>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</si>
  <si>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</si>
  <si>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</si>
  <si>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</si>
  <si>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</si>
  <si>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</si>
  <si>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</si>
  <si>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</si>
  <si>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</si>
  <si>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</si>
  <si>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</si>
  <si>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</si>
  <si>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</si>
  <si>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</si>
  <si>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</si>
  <si>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</si>
  <si>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</si>
  <si>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</si>
  <si>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</si>
  <si>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</si>
  <si>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</si>
  <si>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</si>
  <si>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</si>
  <si>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</si>
  <si>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</si>
  <si>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</si>
  <si>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</si>
  <si>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</si>
  <si>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</si>
  <si>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</si>
  <si>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</si>
  <si>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</si>
  <si>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</si>
  <si>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</si>
  <si>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</si>
  <si>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</si>
  <si>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</si>
  <si>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</si>
  <si>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</si>
  <si>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</si>
  <si>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</si>
  <si>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</si>
  <si>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</si>
  <si>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</si>
  <si>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</si>
  <si>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</si>
  <si>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</si>
  <si>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</si>
  <si>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</si>
  <si>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</si>
  <si>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</si>
  <si>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</si>
  <si>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</si>
  <si>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</si>
  <si>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</si>
  <si>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</si>
  <si>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</si>
  <si>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</si>
  <si>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</si>
  <si>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</si>
  <si>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</si>
  <si>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</si>
  <si>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</si>
  <si>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</si>
  <si>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</si>
  <si>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</si>
  <si>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</si>
  <si>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</si>
  <si>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</si>
  <si>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</si>
  <si>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</si>
  <si>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</si>
  <si>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</si>
  <si>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</si>
  <si>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</si>
  <si>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</si>
  <si>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</si>
  <si>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</si>
  <si>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</si>
  <si>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</si>
  <si>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</si>
  <si>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</si>
  <si>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</si>
  <si>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</si>
  <si>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</si>
  <si>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</si>
  <si>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</si>
  <si>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</si>
  <si>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</si>
  <si>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</si>
  <si>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</si>
  <si>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</si>
  <si>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</si>
  <si>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</si>
  <si>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</si>
  <si>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</si>
  <si>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</si>
  <si>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</si>
  <si>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</si>
  <si>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</si>
  <si>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</si>
  <si>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</si>
  <si>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</si>
  <si>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</si>
  <si>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</si>
  <si>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</si>
  <si>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</si>
  <si>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</si>
  <si>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</si>
  <si>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</si>
  <si>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</si>
  <si>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</si>
  <si>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</si>
  <si>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</si>
  <si>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</si>
  <si>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</si>
  <si>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</si>
  <si>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</si>
  <si>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</si>
  <si>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</si>
  <si>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</si>
  <si>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</si>
  <si>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</si>
  <si>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</si>
  <si>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</si>
  <si>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</si>
  <si>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</si>
  <si>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</si>
  <si>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</si>
  <si>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</si>
  <si>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</si>
  <si>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</si>
  <si>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</si>
  <si>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</si>
  <si>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</si>
  <si>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</si>
  <si>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</si>
  <si>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</si>
  <si>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</si>
  <si>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</si>
  <si>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</si>
  <si>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</si>
  <si>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</si>
  <si>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</si>
  <si>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</si>
  <si>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</si>
  <si>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</si>
  <si>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</si>
  <si>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</si>
  <si>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</si>
  <si>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</si>
  <si>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</si>
  <si>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</si>
  <si>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</si>
  <si>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</si>
  <si>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</si>
  <si>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</si>
  <si>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</si>
  <si>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</si>
  <si>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</si>
  <si>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</si>
  <si>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</si>
  <si>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</si>
  <si>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</si>
  <si>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</si>
  <si>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</si>
  <si>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</si>
  <si>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</si>
  <si>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</si>
  <si>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</si>
  <si>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</si>
  <si>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</si>
  <si>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</si>
  <si>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</si>
  <si>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</si>
  <si>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</si>
  <si>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</si>
  <si>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</si>
  <si>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</si>
  <si>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</si>
  <si>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</si>
  <si>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</si>
  <si>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</si>
  <si>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</si>
  <si>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</si>
  <si>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</si>
  <si>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</si>
  <si>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</si>
  <si>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</si>
  <si>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</si>
  <si>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</si>
  <si>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</si>
  <si>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</si>
  <si>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</si>
  <si>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</si>
  <si>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</si>
  <si>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住房公积金</t>
  </si>
  <si>
    <t>01</t>
  </si>
  <si>
    <t>02</t>
  </si>
  <si>
    <t>221</t>
  </si>
  <si>
    <t>事业单位医疗</t>
  </si>
  <si>
    <t>210</t>
  </si>
  <si>
    <t>机关事业单位基本养老保险缴费支出</t>
  </si>
  <si>
    <t>05</t>
  </si>
  <si>
    <t>208</t>
  </si>
  <si>
    <t>事业单位离退休</t>
  </si>
  <si>
    <t>其他教育管理事务支出</t>
  </si>
  <si>
    <t>99</t>
  </si>
  <si>
    <t>205</t>
  </si>
  <si>
    <t>其他一般公共服务支出</t>
  </si>
  <si>
    <t>201</t>
  </si>
  <si>
    <t>韶关市教育科学研究院</t>
  </si>
  <si>
    <t xml:space="preserve">  其他对个人和家庭的补助</t>
  </si>
  <si>
    <t xml:space="preserve">  退休费</t>
  </si>
  <si>
    <t xml:space="preserve">  公务用车运行维护费</t>
  </si>
  <si>
    <t xml:space="preserve">  福利费</t>
  </si>
  <si>
    <t xml:space="preserve">  差旅费</t>
  </si>
  <si>
    <t xml:space="preserve">  邮电费</t>
  </si>
  <si>
    <t xml:space="preserve">  办公费</t>
  </si>
  <si>
    <t xml:space="preserve">  住房公积金</t>
  </si>
  <si>
    <t xml:space="preserve">  其他社会保障缴费</t>
  </si>
  <si>
    <t xml:space="preserve">  机关事业单位基本养老保险缴费</t>
  </si>
  <si>
    <t xml:space="preserve">  津贴补贴</t>
  </si>
  <si>
    <t xml:space="preserve">  基本工资</t>
  </si>
  <si>
    <t>经济科目名称</t>
  </si>
  <si>
    <t>韶关市教育科学研究院</t>
  </si>
  <si>
    <t>单位名称：韶关市教育科学研究院</t>
  </si>
  <si>
    <t xml:space="preserve">  公务接待费</t>
  </si>
  <si>
    <t xml:space="preserve">  电费</t>
  </si>
  <si>
    <t xml:space="preserve">单位名称：   韶关市教育科学研究院 </t>
  </si>
  <si>
    <r>
      <t>注：我单位2</t>
    </r>
    <r>
      <rPr>
        <sz val="12"/>
        <rFont val="宋体"/>
        <family val="0"/>
      </rPr>
      <t>018年项目预算支出为0。</t>
    </r>
  </si>
  <si>
    <t>注：我单位2018年政府性基金预算支出为0。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</si>
</sst>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sz val="9.75"/>
      <color indexed="8"/>
      <name val="宋体"/>
      <family val="0"/>
    </font>
    <font>
      <sz val="10.5"/>
      <color indexed="8"/>
      <name val="宋体"/>
      <family val="0"/>
    </font>
    <font>
      <b/>
      <sz val="18.75"/>
      <color indexed="8"/>
      <name val="宋体"/>
      <family val="0"/>
    </font>
    <font>
      <b/>
      <sz val="15"/>
      <color indexed="8"/>
      <name val="黑体"/>
      <family val="3"/>
    </font>
    <font>
      <sz val="9.75"/>
      <color indexed="8"/>
      <name val="SimSun"/>
      <family val="0"/>
    </font>
    <font>
      <b/>
      <sz val="15.7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70"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35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4" fillId="17" borderId="6" applyNumberFormat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22" borderId="0" applyNumberFormat="0" applyBorder="0" applyAlignment="0" applyProtection="0"/>
    <xf numFmtId="0" fontId="27" fillId="16" borderId="8" applyNumberFormat="0" applyAlignment="0" applyProtection="0"/>
    <xf numFmtId="0" fontId="32" fillId="7" borderId="5" applyNumberFormat="0" applyAlignment="0" applyProtection="0"/>
    <xf numFmtId="0" fontId="5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46">
      <alignment/>
      <protection/>
    </xf>
    <xf numFmtId="0" fontId="7" fillId="0" borderId="0" xfId="46" applyFont="1" applyAlignment="1">
      <alignment horizontal="right"/>
      <protection/>
    </xf>
    <xf numFmtId="0" fontId="1" fillId="0" borderId="10" xfId="46" applyFont="1" applyFill="1" applyBorder="1" applyAlignment="1">
      <alignment horizontal="center" vertical="center" wrapText="1" shrinkToFit="1"/>
      <protection/>
    </xf>
    <xf numFmtId="0" fontId="1" fillId="0" borderId="10" xfId="46" applyFont="1" applyFill="1" applyBorder="1" applyAlignment="1">
      <alignment horizontal="center" vertical="center" shrinkToFit="1"/>
      <protection/>
    </xf>
    <xf numFmtId="4" fontId="1" fillId="0" borderId="10" xfId="46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4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2" applyNumberFormat="1" applyFont="1" applyFill="1" applyBorder="1" applyAlignment="1">
      <alignment/>
    </xf>
    <xf numFmtId="0" fontId="13" fillId="0" borderId="11" xfId="42" applyNumberFormat="1" applyFont="1" applyFill="1" applyBorder="1" applyAlignment="1">
      <alignment horizontal="center" vertical="center" shrinkToFit="1"/>
    </xf>
    <xf numFmtId="4" fontId="14" fillId="0" borderId="11" xfId="42" applyNumberFormat="1" applyFont="1" applyFill="1" applyBorder="1" applyAlignment="1">
      <alignment/>
    </xf>
    <xf numFmtId="0" fontId="14" fillId="0" borderId="10" xfId="42" applyNumberFormat="1" applyFont="1" applyFill="1" applyBorder="1" applyAlignment="1">
      <alignment horizontal="left" vertical="center" shrinkToFit="1"/>
    </xf>
    <xf numFmtId="4" fontId="14" fillId="0" borderId="10" xfId="42" applyNumberFormat="1" applyFont="1" applyFill="1" applyBorder="1" applyAlignment="1">
      <alignment/>
    </xf>
    <xf numFmtId="4" fontId="14" fillId="0" borderId="12" xfId="42" applyNumberFormat="1" applyFont="1" applyFill="1" applyBorder="1" applyAlignment="1">
      <alignment/>
    </xf>
    <xf numFmtId="0" fontId="14" fillId="0" borderId="0" xfId="42" applyNumberFormat="1" applyFont="1" applyFill="1" applyBorder="1" applyAlignment="1">
      <alignment horizontal="right" vertical="center"/>
    </xf>
    <xf numFmtId="4" fontId="14" fillId="0" borderId="13" xfId="42" applyNumberFormat="1" applyFont="1" applyFill="1" applyBorder="1" applyAlignment="1">
      <alignment/>
    </xf>
    <xf numFmtId="0" fontId="14" fillId="0" borderId="14" xfId="42" applyNumberFormat="1" applyFont="1" applyFill="1" applyBorder="1" applyAlignment="1">
      <alignment horizontal="left" vertical="center" shrinkToFit="1"/>
    </xf>
    <xf numFmtId="0" fontId="14" fillId="0" borderId="0" xfId="41" applyNumberFormat="1" applyFont="1" applyFill="1" applyBorder="1" applyAlignment="1">
      <alignment horizontal="left" vertical="center"/>
    </xf>
    <xf numFmtId="0" fontId="12" fillId="0" borderId="0" xfId="41" applyNumberFormat="1" applyFont="1" applyFill="1" applyBorder="1" applyAlignment="1">
      <alignment/>
    </xf>
    <xf numFmtId="0" fontId="14" fillId="0" borderId="0" xfId="41" applyNumberFormat="1" applyFont="1" applyFill="1" applyBorder="1" applyAlignment="1">
      <alignment vertical="center"/>
    </xf>
    <xf numFmtId="0" fontId="14" fillId="0" borderId="0" xfId="4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" fillId="0" borderId="15" xfId="46" applyFont="1" applyBorder="1" applyAlignment="1">
      <alignment/>
      <protection/>
    </xf>
    <xf numFmtId="0" fontId="5" fillId="0" borderId="15" xfId="46" applyFont="1" applyBorder="1" applyAlignment="1">
      <alignment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1" fillId="0" borderId="0" xfId="42" applyNumberFormat="1" applyFont="1" applyFill="1" applyBorder="1" applyAlignment="1">
      <alignment horizontal="center" vertical="center" wrapText="1" shrinkToFit="1"/>
    </xf>
    <xf numFmtId="0" fontId="8" fillId="0" borderId="0" xfId="44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" fillId="0" borderId="10" xfId="46" applyFont="1" applyFill="1" applyBorder="1" applyAlignment="1">
      <alignment horizontal="center" vertical="center" wrapText="1" shrinkToFit="1"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21" fillId="0" borderId="16" xfId="41" applyFont="1" applyFill="1" applyBorder="1" applyAlignment="1">
      <alignment horizontal="center" vertical="center" wrapText="1" shrinkToFit="1"/>
    </xf>
    <xf numFmtId="0" fontId="21" fillId="0" borderId="17" xfId="41" applyFont="1" applyFill="1" applyBorder="1" applyAlignment="1">
      <alignment horizontal="center" vertical="center" wrapText="1" shrinkToFit="1"/>
    </xf>
    <xf numFmtId="0" fontId="21" fillId="0" borderId="18" xfId="41" applyFont="1" applyFill="1" applyBorder="1" applyAlignment="1">
      <alignment horizontal="center" vertical="center" wrapText="1" shrinkToFit="1"/>
    </xf>
    <xf numFmtId="0" fontId="22" fillId="0" borderId="18" xfId="41" applyFont="1" applyFill="1" applyBorder="1" applyAlignment="1">
      <alignment horizontal="center" vertical="center" wrapText="1" shrinkToFit="1"/>
    </xf>
    <xf numFmtId="0" fontId="21" fillId="0" borderId="18" xfId="41" applyFont="1" applyFill="1" applyBorder="1" applyAlignment="1">
      <alignment horizontal="left" vertical="center" wrapText="1" shrinkToFit="1"/>
    </xf>
    <xf numFmtId="176" fontId="7" fillId="0" borderId="10" xfId="0" applyNumberFormat="1" applyFont="1" applyFill="1" applyBorder="1" applyAlignment="1">
      <alignment horizontal="right" vertical="center"/>
    </xf>
    <xf numFmtId="4" fontId="21" fillId="0" borderId="18" xfId="41" applyNumberFormat="1" applyFont="1" applyFill="1" applyBorder="1" applyAlignment="1">
      <alignment horizontal="center" shrinkToFit="1"/>
    </xf>
    <xf numFmtId="4" fontId="21" fillId="0" borderId="18" xfId="41" applyNumberFormat="1" applyFont="1" applyFill="1" applyBorder="1" applyAlignment="1">
      <alignment horizontal="right"/>
    </xf>
    <xf numFmtId="0" fontId="21" fillId="0" borderId="18" xfId="41" applyFont="1" applyFill="1" applyBorder="1" applyAlignment="1">
      <alignment horizontal="right" vertical="center" wrapText="1" shrinkToFit="1"/>
    </xf>
    <xf numFmtId="0" fontId="20" fillId="0" borderId="0" xfId="43" applyFont="1" applyFill="1" applyAlignment="1">
      <alignment horizontal="center"/>
      <protection/>
    </xf>
    <xf numFmtId="0" fontId="5" fillId="0" borderId="19" xfId="43" applyFont="1" applyFill="1" applyBorder="1" applyAlignment="1">
      <alignment/>
      <protection/>
    </xf>
    <xf numFmtId="0" fontId="6" fillId="0" borderId="0" xfId="43" applyFill="1">
      <alignment/>
      <protection/>
    </xf>
    <xf numFmtId="0" fontId="5" fillId="0" borderId="0" xfId="43" applyFont="1" applyFill="1" applyAlignment="1">
      <alignment horizontal="center"/>
      <protection/>
    </xf>
    <xf numFmtId="0" fontId="5" fillId="0" borderId="0" xfId="43" applyFont="1" applyFill="1" applyAlignment="1">
      <alignment horizontal="right"/>
      <protection/>
    </xf>
    <xf numFmtId="0" fontId="7" fillId="0" borderId="0" xfId="43" applyFont="1" applyFill="1" applyAlignment="1">
      <alignment horizontal="right"/>
      <protection/>
    </xf>
    <xf numFmtId="0" fontId="1" fillId="0" borderId="20" xfId="43" applyFont="1" applyFill="1" applyBorder="1" applyAlignment="1">
      <alignment horizontal="center" vertical="center" shrinkToFit="1"/>
      <protection/>
    </xf>
    <xf numFmtId="0" fontId="1" fillId="0" borderId="21" xfId="43" applyFont="1" applyFill="1" applyBorder="1" applyAlignment="1">
      <alignment horizontal="center" vertical="center" shrinkToFit="1"/>
      <protection/>
    </xf>
    <xf numFmtId="0" fontId="1" fillId="0" borderId="21" xfId="43" applyFont="1" applyFill="1" applyBorder="1" applyAlignment="1">
      <alignment horizontal="center" vertical="center" wrapText="1" shrinkToFit="1"/>
      <protection/>
    </xf>
    <xf numFmtId="0" fontId="1" fillId="0" borderId="22" xfId="43" applyFont="1" applyFill="1" applyBorder="1" applyAlignment="1">
      <alignment horizontal="center" vertical="center" wrapText="1" shrinkToFit="1"/>
      <protection/>
    </xf>
    <xf numFmtId="0" fontId="1" fillId="0" borderId="17" xfId="43" applyFont="1" applyFill="1" applyBorder="1" applyAlignment="1">
      <alignment horizontal="center" vertical="center" wrapText="1" shrinkToFit="1"/>
      <protection/>
    </xf>
    <xf numFmtId="0" fontId="1" fillId="0" borderId="17" xfId="43" applyFont="1" applyFill="1" applyBorder="1" applyAlignment="1">
      <alignment horizontal="center" vertical="center" shrinkToFit="1"/>
      <protection/>
    </xf>
    <xf numFmtId="0" fontId="1" fillId="0" borderId="22" xfId="43" applyFont="1" applyFill="1" applyBorder="1" applyAlignment="1">
      <alignment horizontal="center" vertical="center" shrinkToFit="1"/>
      <protection/>
    </xf>
    <xf numFmtId="0" fontId="1" fillId="0" borderId="17" xfId="43" applyFont="1" applyFill="1" applyBorder="1" applyAlignment="1">
      <alignment horizontal="center" vertical="center" shrinkToFit="1"/>
      <protection/>
    </xf>
    <xf numFmtId="0" fontId="1" fillId="0" borderId="17" xfId="43" applyFont="1" applyFill="1" applyBorder="1" applyAlignment="1">
      <alignment horizontal="center" vertical="center" wrapText="1" shrinkToFit="1"/>
      <protection/>
    </xf>
    <xf numFmtId="4" fontId="1" fillId="0" borderId="17" xfId="43" applyNumberFormat="1" applyFont="1" applyFill="1" applyBorder="1" applyAlignment="1">
      <alignment horizontal="right" vertical="center" shrinkToFit="1"/>
      <protection/>
    </xf>
    <xf numFmtId="4" fontId="1" fillId="0" borderId="17" xfId="43" applyNumberFormat="1" applyFont="1" applyFill="1" applyBorder="1" applyAlignment="1">
      <alignment horizontal="left" vertical="center" shrinkToFit="1"/>
      <protection/>
    </xf>
    <xf numFmtId="4" fontId="39" fillId="0" borderId="18" xfId="40" applyNumberFormat="1" applyFont="1" applyFill="1" applyBorder="1" applyAlignment="1">
      <alignment horizontal="right" vertical="center" wrapText="1"/>
      <protection/>
    </xf>
    <xf numFmtId="0" fontId="12" fillId="0" borderId="0" xfId="40" applyFill="1">
      <alignment/>
      <protection/>
    </xf>
    <xf numFmtId="0" fontId="41" fillId="0" borderId="0" xfId="40" applyFont="1" applyFill="1" applyBorder="1" applyAlignment="1">
      <alignment horizontal="left" vertical="center"/>
      <protection/>
    </xf>
    <xf numFmtId="0" fontId="43" fillId="0" borderId="0" xfId="40" applyFont="1" applyFill="1" applyBorder="1" applyAlignment="1">
      <alignment horizontal="center"/>
      <protection/>
    </xf>
    <xf numFmtId="0" fontId="41" fillId="0" borderId="23" xfId="40" applyFont="1" applyFill="1" applyBorder="1" applyAlignment="1">
      <alignment horizontal="left"/>
      <protection/>
    </xf>
    <xf numFmtId="0" fontId="41" fillId="0" borderId="0" xfId="40" applyFont="1" applyFill="1" applyBorder="1" applyAlignment="1">
      <alignment horizontal="left"/>
      <protection/>
    </xf>
    <xf numFmtId="0" fontId="42" fillId="0" borderId="0" xfId="40" applyFont="1" applyFill="1" applyBorder="1" applyAlignment="1">
      <alignment horizontal="center"/>
      <protection/>
    </xf>
    <xf numFmtId="0" fontId="42" fillId="0" borderId="0" xfId="40" applyFont="1" applyFill="1" applyBorder="1" applyAlignment="1">
      <alignment horizontal="left"/>
      <protection/>
    </xf>
    <xf numFmtId="0" fontId="42" fillId="0" borderId="0" xfId="40" applyFont="1" applyFill="1" applyBorder="1" applyAlignment="1">
      <alignment horizontal="right"/>
      <protection/>
    </xf>
    <xf numFmtId="0" fontId="41" fillId="0" borderId="18" xfId="40" applyFont="1" applyFill="1" applyBorder="1" applyAlignment="1">
      <alignment horizontal="center" vertical="center"/>
      <protection/>
    </xf>
    <xf numFmtId="0" fontId="41" fillId="0" borderId="18" xfId="40" applyFont="1" applyFill="1" applyBorder="1" applyAlignment="1">
      <alignment horizontal="center" vertical="center" wrapText="1"/>
      <protection/>
    </xf>
    <xf numFmtId="0" fontId="41" fillId="0" borderId="18" xfId="40" applyFont="1" applyFill="1" applyBorder="1" applyAlignment="1">
      <alignment horizontal="center" vertical="center"/>
      <protection/>
    </xf>
    <xf numFmtId="0" fontId="41" fillId="0" borderId="18" xfId="40" applyFont="1" applyFill="1" applyBorder="1" applyAlignment="1">
      <alignment horizontal="center" vertical="center" wrapText="1"/>
      <protection/>
    </xf>
    <xf numFmtId="0" fontId="41" fillId="0" borderId="18" xfId="40" applyFont="1" applyFill="1" applyBorder="1" applyAlignment="1">
      <alignment horizontal="left" vertical="center"/>
      <protection/>
    </xf>
    <xf numFmtId="0" fontId="39" fillId="0" borderId="18" xfId="40" applyFont="1" applyFill="1" applyBorder="1" applyAlignment="1">
      <alignment horizontal="center" vertical="center" wrapText="1"/>
      <protection/>
    </xf>
    <xf numFmtId="0" fontId="40" fillId="0" borderId="18" xfId="40" applyFont="1" applyFill="1" applyBorder="1" applyAlignment="1">
      <alignment horizontal="center" vertical="center" wrapText="1"/>
      <protection/>
    </xf>
    <xf numFmtId="0" fontId="39" fillId="0" borderId="18" xfId="40" applyFont="1" applyFill="1" applyBorder="1" applyAlignment="1">
      <alignment horizontal="left" vertical="center" wrapText="1"/>
      <protection/>
    </xf>
    <xf numFmtId="0" fontId="39" fillId="0" borderId="0" xfId="40" applyFont="1" applyFill="1" applyBorder="1" applyAlignment="1">
      <alignment horizontal="left" vertical="center" wrapText="1"/>
      <protection/>
    </xf>
    <xf numFmtId="0" fontId="44" fillId="0" borderId="0" xfId="40" applyFont="1" applyFill="1" applyBorder="1" applyAlignment="1">
      <alignment horizontal="center" vertical="center" wrapText="1"/>
      <protection/>
    </xf>
    <xf numFmtId="0" fontId="41" fillId="0" borderId="0" xfId="40" applyFont="1" applyFill="1" applyBorder="1" applyAlignment="1">
      <alignment horizontal="left" wrapText="1"/>
      <protection/>
    </xf>
    <xf numFmtId="0" fontId="41" fillId="0" borderId="0" xfId="40" applyFont="1" applyFill="1" applyBorder="1" applyAlignment="1">
      <alignment horizontal="left"/>
      <protection/>
    </xf>
    <xf numFmtId="0" fontId="41" fillId="0" borderId="0" xfId="40" applyFont="1" applyFill="1" applyBorder="1" applyAlignment="1">
      <alignment horizontal="right" vertical="center"/>
      <protection/>
    </xf>
    <xf numFmtId="0" fontId="40" fillId="0" borderId="18" xfId="40" applyFont="1" applyFill="1" applyBorder="1" applyAlignment="1">
      <alignment horizontal="center" vertical="center" wrapText="1"/>
      <protection/>
    </xf>
    <xf numFmtId="0" fontId="39" fillId="0" borderId="18" xfId="40" applyFont="1" applyFill="1" applyBorder="1" applyAlignment="1">
      <alignment horizontal="left" vertical="center" wrapText="1"/>
      <protection/>
    </xf>
    <xf numFmtId="0" fontId="39" fillId="0" borderId="16" xfId="40" applyFont="1" applyFill="1" applyBorder="1" applyAlignment="1">
      <alignment horizontal="left" vertical="center" wrapText="1"/>
      <protection/>
    </xf>
    <xf numFmtId="0" fontId="39" fillId="0" borderId="17" xfId="40" applyFont="1" applyFill="1" applyBorder="1" applyAlignment="1">
      <alignment horizontal="left" vertical="center" wrapText="1"/>
      <protection/>
    </xf>
    <xf numFmtId="0" fontId="19" fillId="0" borderId="11" xfId="42" applyFont="1" applyFill="1" applyBorder="1" applyAlignment="1">
      <alignment horizontal="center" vertical="center" wrapText="1" shrinkToFit="1"/>
    </xf>
    <xf numFmtId="0" fontId="19" fillId="0" borderId="16" xfId="42" applyFont="1" applyFill="1" applyBorder="1" applyAlignment="1">
      <alignment horizontal="center" vertical="center" wrapText="1" shrinkToFit="1"/>
    </xf>
    <xf numFmtId="0" fontId="19" fillId="0" borderId="24" xfId="42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 shrinkToFit="1"/>
    </xf>
    <xf numFmtId="0" fontId="19" fillId="0" borderId="17" xfId="42" applyFont="1" applyFill="1" applyBorder="1" applyAlignment="1">
      <alignment horizontal="center" vertical="center" wrapText="1" shrinkToFit="1"/>
    </xf>
    <xf numFmtId="0" fontId="19" fillId="0" borderId="13" xfId="42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19" fillId="0" borderId="25" xfId="42" applyFont="1" applyFill="1" applyBorder="1" applyAlignment="1">
      <alignment horizontal="center" vertical="center" wrapText="1" shrinkToFit="1"/>
    </xf>
    <xf numFmtId="0" fontId="19" fillId="0" borderId="18" xfId="42" applyNumberFormat="1" applyFont="1" applyFill="1" applyBorder="1" applyAlignment="1">
      <alignment horizontal="center" vertical="center" wrapText="1" shrinkToFit="1"/>
    </xf>
    <xf numFmtId="0" fontId="19" fillId="0" borderId="26" xfId="42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0" xfId="45" applyFont="1" applyFill="1" applyAlignment="1">
      <alignment horizontal="center"/>
      <protection/>
    </xf>
    <xf numFmtId="0" fontId="16" fillId="0" borderId="0" xfId="45" applyFont="1" applyFill="1">
      <alignment/>
      <protection/>
    </xf>
    <xf numFmtId="0" fontId="17" fillId="0" borderId="0" xfId="45" applyFont="1" applyFill="1">
      <alignment/>
      <protection/>
    </xf>
    <xf numFmtId="0" fontId="16" fillId="0" borderId="0" xfId="45" applyFont="1" applyFill="1" applyAlignment="1">
      <alignment horizontal="center"/>
      <protection/>
    </xf>
    <xf numFmtId="0" fontId="16" fillId="0" borderId="0" xfId="45" applyFont="1" applyFill="1" applyAlignment="1">
      <alignment horizontal="right"/>
      <protection/>
    </xf>
    <xf numFmtId="0" fontId="16" fillId="0" borderId="10" xfId="45" applyFont="1" applyFill="1" applyBorder="1" applyAlignment="1">
      <alignment horizontal="center" vertical="center"/>
      <protection/>
    </xf>
    <xf numFmtId="0" fontId="16" fillId="0" borderId="10" xfId="45" applyFont="1" applyFill="1" applyBorder="1" applyAlignment="1">
      <alignment horizontal="center" vertical="center" wrapText="1"/>
      <protection/>
    </xf>
    <xf numFmtId="0" fontId="16" fillId="0" borderId="10" xfId="45" applyFont="1" applyFill="1" applyBorder="1" applyAlignment="1">
      <alignment horizontal="center" vertical="center"/>
      <protection/>
    </xf>
    <xf numFmtId="0" fontId="16" fillId="0" borderId="10" xfId="45" applyFont="1" applyFill="1" applyBorder="1" applyAlignment="1">
      <alignment horizontal="center" vertical="center" wrapText="1"/>
      <protection/>
    </xf>
    <xf numFmtId="0" fontId="16" fillId="0" borderId="10" xfId="45" applyFont="1" applyFill="1" applyBorder="1" applyAlignment="1">
      <alignment horizontal="left" vertical="center"/>
      <protection/>
    </xf>
    <xf numFmtId="176" fontId="7" fillId="0" borderId="10" xfId="0" applyNumberFormat="1" applyFont="1" applyFill="1" applyBorder="1" applyAlignment="1">
      <alignment horizontal="right" vertical="center"/>
    </xf>
    <xf numFmtId="4" fontId="16" fillId="0" borderId="10" xfId="45" applyNumberFormat="1" applyFont="1" applyFill="1" applyBorder="1" applyAlignment="1">
      <alignment horizontal="right" vertical="center" shrinkToFit="1"/>
      <protection/>
    </xf>
    <xf numFmtId="0" fontId="16" fillId="0" borderId="10" xfId="45" applyFont="1" applyFill="1" applyBorder="1" applyAlignment="1">
      <alignment horizontal="right" vertical="center" shrinkToFit="1"/>
      <protection/>
    </xf>
    <xf numFmtId="0" fontId="16" fillId="0" borderId="10" xfId="45" applyFont="1" applyFill="1" applyBorder="1" applyAlignment="1">
      <alignment horizontal="left" vertical="center" shrinkToFit="1"/>
      <protection/>
    </xf>
    <xf numFmtId="0" fontId="18" fillId="0" borderId="10" xfId="45" applyFont="1" applyFill="1" applyBorder="1" applyAlignment="1">
      <alignment horizontal="center" vertical="center"/>
      <protection/>
    </xf>
    <xf numFmtId="0" fontId="18" fillId="0" borderId="10" xfId="45" applyFont="1" applyFill="1" applyBorder="1" applyAlignment="1">
      <alignment vertical="center"/>
      <protection/>
    </xf>
    <xf numFmtId="0" fontId="16" fillId="0" borderId="10" xfId="45" applyFont="1" applyFill="1" applyBorder="1" applyAlignment="1">
      <alignment vertical="center"/>
      <protection/>
    </xf>
    <xf numFmtId="0" fontId="41" fillId="0" borderId="0" xfId="40" applyFont="1" applyFill="1" applyBorder="1" applyAlignment="1">
      <alignment horizontal="left" vertical="center"/>
      <protection/>
    </xf>
    <xf numFmtId="0" fontId="46" fillId="0" borderId="0" xfId="40" applyFont="1" applyFill="1" applyBorder="1" applyAlignment="1">
      <alignment horizontal="center"/>
      <protection/>
    </xf>
    <xf numFmtId="0" fontId="45" fillId="0" borderId="0" xfId="40" applyFont="1" applyFill="1" applyBorder="1" applyAlignment="1">
      <alignment horizontal="left" vertical="center" wrapText="1"/>
      <protection/>
    </xf>
    <xf numFmtId="0" fontId="41" fillId="0" borderId="0" xfId="40" applyFont="1" applyFill="1" applyBorder="1" applyAlignment="1">
      <alignment horizontal="right"/>
      <protection/>
    </xf>
    <xf numFmtId="0" fontId="41" fillId="0" borderId="16" xfId="40" applyFont="1" applyFill="1" applyBorder="1" applyAlignment="1">
      <alignment horizontal="center" vertical="center" wrapText="1"/>
      <protection/>
    </xf>
    <xf numFmtId="0" fontId="39" fillId="0" borderId="25" xfId="40" applyFont="1" applyFill="1" applyBorder="1" applyAlignment="1">
      <alignment horizontal="center" vertical="center" wrapText="1"/>
      <protection/>
    </xf>
    <xf numFmtId="0" fontId="40" fillId="0" borderId="25" xfId="40" applyFont="1" applyFill="1" applyBorder="1" applyAlignment="1">
      <alignment horizontal="center" vertical="center" wrapText="1"/>
      <protection/>
    </xf>
    <xf numFmtId="4" fontId="39" fillId="0" borderId="25" xfId="40" applyNumberFormat="1" applyFont="1" applyFill="1" applyBorder="1" applyAlignment="1">
      <alignment horizontal="right" vertical="center" wrapText="1"/>
      <protection/>
    </xf>
    <xf numFmtId="0" fontId="39" fillId="0" borderId="25" xfId="40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right" vertical="center"/>
    </xf>
    <xf numFmtId="0" fontId="13" fillId="0" borderId="27" xfId="42" applyFont="1" applyFill="1" applyBorder="1" applyAlignment="1">
      <alignment horizontal="center" vertical="center" wrapText="1" shrinkToFit="1"/>
    </xf>
    <xf numFmtId="0" fontId="13" fillId="0" borderId="10" xfId="42" applyFont="1" applyFill="1" applyBorder="1" applyAlignment="1">
      <alignment horizontal="center" vertical="center" wrapText="1" shrinkToFit="1"/>
    </xf>
    <xf numFmtId="0" fontId="13" fillId="0" borderId="10" xfId="42" applyFont="1" applyFill="1" applyBorder="1" applyAlignment="1">
      <alignment horizontal="center" vertical="center" wrapText="1" shrinkToFit="1"/>
    </xf>
    <xf numFmtId="0" fontId="13" fillId="0" borderId="10" xfId="42" applyNumberFormat="1" applyFont="1" applyFill="1" applyBorder="1" applyAlignment="1">
      <alignment horizontal="center" vertical="center" wrapText="1" shrinkToFit="1"/>
    </xf>
    <xf numFmtId="0" fontId="39" fillId="0" borderId="16" xfId="40" applyFont="1" applyFill="1" applyBorder="1" applyAlignment="1">
      <alignment vertical="center" wrapText="1"/>
      <protection/>
    </xf>
    <xf numFmtId="0" fontId="39" fillId="0" borderId="28" xfId="40" applyFont="1" applyFill="1" applyBorder="1" applyAlignment="1">
      <alignment vertical="center" wrapText="1"/>
      <protection/>
    </xf>
    <xf numFmtId="0" fontId="0" fillId="0" borderId="0" xfId="0" applyFill="1" applyAlignment="1">
      <alignment horizontal="right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2" xfId="42"/>
    <cellStyle name="常规_Sheet2_1" xfId="43"/>
    <cellStyle name="常规_Sheet3" xfId="44"/>
    <cellStyle name="常规_Sheet4" xfId="45"/>
    <cellStyle name="常规_Sheet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38"/>
  <sheetViews>
    <sheetView zoomScaleSheetLayoutView="100" zoomScalePageLayoutView="0" workbookViewId="0" topLeftCell="A1">
      <selection activeCell="B27" sqref="B27"/>
    </sheetView>
  </sheetViews>
  <sheetFormatPr defaultColWidth="9.00390625" defaultRowHeight="14.25"/>
  <cols>
    <col min="1" max="1" width="35.00390625" style="38" customWidth="1"/>
    <col min="2" max="2" width="13.375" style="38" customWidth="1"/>
    <col min="3" max="3" width="23.125" style="38" bestFit="1" customWidth="1"/>
    <col min="4" max="4" width="13.25390625" style="38" customWidth="1"/>
    <col min="5" max="16384" width="9.00390625" style="38" customWidth="1"/>
  </cols>
  <sheetData>
    <row r="1" ht="14.25">
      <c r="A1" s="37" t="s">
        <v>0</v>
      </c>
    </row>
    <row r="2" spans="1:4" ht="18.75">
      <c r="A2" s="29" t="s">
        <v>1</v>
      </c>
      <c r="B2" s="29"/>
      <c r="C2" s="29"/>
      <c r="D2" s="29"/>
    </row>
    <row r="3" spans="1:4" ht="14.25">
      <c r="A3" s="22"/>
      <c r="B3" s="23"/>
      <c r="C3" s="23"/>
      <c r="D3" s="23"/>
    </row>
    <row r="4" spans="1:4" s="39" customFormat="1" ht="12">
      <c r="A4" s="24" t="s">
        <v>259</v>
      </c>
      <c r="B4" s="24"/>
      <c r="C4" s="24"/>
      <c r="D4" s="25" t="s">
        <v>2</v>
      </c>
    </row>
    <row r="5" spans="1:4" ht="14.25">
      <c r="A5" s="40" t="s">
        <v>3</v>
      </c>
      <c r="B5" s="41"/>
      <c r="C5" s="40" t="s">
        <v>4</v>
      </c>
      <c r="D5" s="41"/>
    </row>
    <row r="6" spans="1:4" ht="14.25">
      <c r="A6" s="42" t="s">
        <v>5</v>
      </c>
      <c r="B6" s="43" t="s">
        <v>6</v>
      </c>
      <c r="C6" s="44" t="s">
        <v>7</v>
      </c>
      <c r="D6" s="43" t="s">
        <v>6</v>
      </c>
    </row>
    <row r="7" spans="1:4" ht="14.25">
      <c r="A7" s="44" t="s">
        <v>8</v>
      </c>
      <c r="B7" s="45">
        <v>6010795.08</v>
      </c>
      <c r="C7" s="44" t="s">
        <v>9</v>
      </c>
      <c r="D7" s="45">
        <v>6010795.08</v>
      </c>
    </row>
    <row r="8" spans="1:4" ht="14.25">
      <c r="A8" s="44" t="s">
        <v>10</v>
      </c>
      <c r="B8" s="45">
        <v>6010795.08</v>
      </c>
      <c r="C8" s="44" t="s">
        <v>11</v>
      </c>
      <c r="D8" s="45">
        <v>4657725.24</v>
      </c>
    </row>
    <row r="9" spans="1:4" ht="14.25">
      <c r="A9" s="44" t="s">
        <v>12</v>
      </c>
      <c r="B9" s="46"/>
      <c r="C9" s="44" t="s">
        <v>13</v>
      </c>
      <c r="D9" s="45">
        <v>429300</v>
      </c>
    </row>
    <row r="10" spans="1:4" ht="14.25">
      <c r="A10" s="44" t="s">
        <v>14</v>
      </c>
      <c r="B10" s="46"/>
      <c r="C10" s="44" t="s">
        <v>15</v>
      </c>
      <c r="D10" s="45">
        <v>923769.84</v>
      </c>
    </row>
    <row r="11" spans="1:4" ht="14.25">
      <c r="A11" s="44" t="s">
        <v>16</v>
      </c>
      <c r="B11" s="47"/>
      <c r="C11" s="44" t="s">
        <v>17</v>
      </c>
      <c r="D11" s="45"/>
    </row>
    <row r="12" spans="1:4" ht="14.25">
      <c r="A12" s="44" t="s">
        <v>18</v>
      </c>
      <c r="B12" s="46"/>
      <c r="C12" s="44" t="s">
        <v>19</v>
      </c>
      <c r="D12" s="47"/>
    </row>
    <row r="13" spans="1:4" ht="14.25">
      <c r="A13" s="44" t="s">
        <v>20</v>
      </c>
      <c r="B13" s="47"/>
      <c r="C13" s="44" t="s">
        <v>21</v>
      </c>
      <c r="D13" s="46"/>
    </row>
    <row r="14" spans="1:4" ht="14.25">
      <c r="A14" s="44" t="s">
        <v>22</v>
      </c>
      <c r="B14" s="47"/>
      <c r="C14" s="44" t="s">
        <v>23</v>
      </c>
      <c r="D14" s="46"/>
    </row>
    <row r="15" spans="1:4" ht="14.25">
      <c r="A15" s="44" t="s">
        <v>24</v>
      </c>
      <c r="B15" s="47"/>
      <c r="C15" s="44" t="s">
        <v>25</v>
      </c>
      <c r="D15" s="46"/>
    </row>
    <row r="16" spans="1:4" ht="14.25">
      <c r="A16" s="44" t="s">
        <v>26</v>
      </c>
      <c r="B16" s="47"/>
      <c r="C16" s="44" t="s">
        <v>27</v>
      </c>
      <c r="D16" s="46"/>
    </row>
    <row r="17" spans="1:4" ht="14.25">
      <c r="A17" s="44" t="s">
        <v>28</v>
      </c>
      <c r="B17" s="46"/>
      <c r="C17" s="44"/>
      <c r="D17" s="48"/>
    </row>
    <row r="18" spans="1:4" ht="14.25">
      <c r="A18" s="44" t="s">
        <v>29</v>
      </c>
      <c r="B18" s="46"/>
      <c r="C18" s="44" t="s">
        <v>30</v>
      </c>
      <c r="D18" s="46"/>
    </row>
    <row r="19" spans="1:4" ht="14.25">
      <c r="A19" s="44" t="s">
        <v>31</v>
      </c>
      <c r="B19" s="46"/>
      <c r="C19" s="44" t="s">
        <v>23</v>
      </c>
      <c r="D19" s="46"/>
    </row>
    <row r="20" spans="1:4" ht="14.25">
      <c r="A20" s="44" t="s">
        <v>32</v>
      </c>
      <c r="B20" s="46"/>
      <c r="C20" s="44" t="s">
        <v>33</v>
      </c>
      <c r="D20" s="46"/>
    </row>
    <row r="21" spans="1:4" ht="14.25">
      <c r="A21" s="44" t="s">
        <v>34</v>
      </c>
      <c r="B21" s="46"/>
      <c r="C21" s="44" t="s">
        <v>35</v>
      </c>
      <c r="D21" s="46"/>
    </row>
    <row r="22" spans="1:4" ht="14.25">
      <c r="A22" s="44"/>
      <c r="B22" s="48"/>
      <c r="C22" s="44" t="s">
        <v>36</v>
      </c>
      <c r="D22" s="46"/>
    </row>
    <row r="23" spans="1:4" ht="14.25">
      <c r="A23" s="44"/>
      <c r="B23" s="48"/>
      <c r="C23" s="44" t="s">
        <v>37</v>
      </c>
      <c r="D23" s="46"/>
    </row>
    <row r="24" spans="1:4" ht="14.25">
      <c r="A24" s="44"/>
      <c r="B24" s="48"/>
      <c r="C24" s="44" t="s">
        <v>27</v>
      </c>
      <c r="D24" s="46"/>
    </row>
    <row r="25" spans="1:4" ht="14.25">
      <c r="A25" s="44"/>
      <c r="B25" s="48"/>
      <c r="C25" s="44"/>
      <c r="D25" s="48"/>
    </row>
    <row r="26" spans="1:4" ht="14.25">
      <c r="A26" s="44"/>
      <c r="B26" s="48"/>
      <c r="C26" s="44" t="s">
        <v>38</v>
      </c>
      <c r="D26" s="46"/>
    </row>
    <row r="27" spans="1:4" ht="14.25">
      <c r="A27" s="44"/>
      <c r="B27" s="48"/>
      <c r="C27" s="44"/>
      <c r="D27" s="48"/>
    </row>
    <row r="28" spans="1:4" ht="14.25">
      <c r="A28" s="44" t="s">
        <v>39</v>
      </c>
      <c r="B28" s="45">
        <v>6010795.08</v>
      </c>
      <c r="C28" s="42" t="s">
        <v>40</v>
      </c>
      <c r="D28" s="45">
        <v>6010795.08</v>
      </c>
    </row>
    <row r="29" spans="1:4" ht="14.25">
      <c r="A29" s="44"/>
      <c r="B29" s="48"/>
      <c r="C29" s="44"/>
      <c r="D29" s="48"/>
    </row>
    <row r="30" spans="1:4" ht="14.25">
      <c r="A30" s="44" t="s">
        <v>41</v>
      </c>
      <c r="B30" s="46"/>
      <c r="C30" s="44" t="s">
        <v>42</v>
      </c>
      <c r="D30" s="46"/>
    </row>
    <row r="31" spans="1:4" ht="14.25">
      <c r="A31" s="44" t="s">
        <v>43</v>
      </c>
      <c r="B31" s="47"/>
      <c r="C31" s="44" t="s">
        <v>44</v>
      </c>
      <c r="D31" s="47"/>
    </row>
    <row r="32" spans="1:4" ht="14.25">
      <c r="A32" s="44" t="s">
        <v>45</v>
      </c>
      <c r="B32" s="46"/>
      <c r="C32" s="44" t="s">
        <v>46</v>
      </c>
      <c r="D32" s="47"/>
    </row>
    <row r="33" spans="1:4" ht="14.25">
      <c r="A33" s="44" t="s">
        <v>47</v>
      </c>
      <c r="B33" s="47"/>
      <c r="C33" s="44"/>
      <c r="D33" s="48"/>
    </row>
    <row r="34" spans="1:4" ht="14.25">
      <c r="A34" s="44"/>
      <c r="B34" s="48"/>
      <c r="C34" s="44"/>
      <c r="D34" s="48"/>
    </row>
    <row r="35" spans="1:4" ht="14.25">
      <c r="A35" s="44"/>
      <c r="B35" s="48"/>
      <c r="C35" s="44"/>
      <c r="D35" s="48"/>
    </row>
    <row r="36" spans="1:4" ht="14.25">
      <c r="A36" s="44" t="s">
        <v>48</v>
      </c>
      <c r="B36" s="47"/>
      <c r="C36" s="44" t="s">
        <v>49</v>
      </c>
      <c r="D36" s="48"/>
    </row>
    <row r="37" spans="1:4" ht="14.25">
      <c r="A37" s="44"/>
      <c r="B37" s="48"/>
      <c r="C37" s="44"/>
      <c r="D37" s="48"/>
    </row>
    <row r="38" spans="1:4" ht="14.25">
      <c r="A38" s="44" t="s">
        <v>50</v>
      </c>
      <c r="B38" s="45">
        <v>6010795.08</v>
      </c>
      <c r="C38" s="42" t="s">
        <v>51</v>
      </c>
      <c r="D38" s="45">
        <v>6010795.08</v>
      </c>
    </row>
  </sheetData>
  <sheetProtection/>
  <mergeCells count="3">
    <mergeCell ref="A2:D2"/>
    <mergeCell ref="A5:B5"/>
    <mergeCell ref="C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209</v>
      </c>
    </row>
    <row r="2" spans="1:2" ht="30" customHeight="1">
      <c r="A2" s="31" t="s">
        <v>210</v>
      </c>
      <c r="B2" s="31"/>
    </row>
    <row r="3" spans="1:2" ht="30" customHeight="1">
      <c r="A3" s="26" t="s">
        <v>256</v>
      </c>
      <c r="B3" s="8" t="s">
        <v>2</v>
      </c>
    </row>
    <row r="4" spans="1:2" ht="39" customHeight="1">
      <c r="A4" s="9" t="s">
        <v>56</v>
      </c>
      <c r="B4" s="9" t="s">
        <v>211</v>
      </c>
    </row>
    <row r="5" spans="1:2" ht="39" customHeight="1">
      <c r="A5" s="10" t="s">
        <v>212</v>
      </c>
      <c r="B5" s="9">
        <v>0</v>
      </c>
    </row>
    <row r="6" spans="1:2" ht="39" customHeight="1">
      <c r="A6" s="11" t="s">
        <v>213</v>
      </c>
      <c r="B6" s="9">
        <v>34600</v>
      </c>
    </row>
    <row r="7" spans="1:2" ht="39" customHeight="1">
      <c r="A7" s="7" t="s">
        <v>214</v>
      </c>
      <c r="B7" s="9"/>
    </row>
    <row r="8" spans="1:2" ht="39" customHeight="1">
      <c r="A8" s="7" t="s">
        <v>215</v>
      </c>
      <c r="B8" s="9">
        <v>20000</v>
      </c>
    </row>
    <row r="9" spans="1:2" ht="39" customHeight="1">
      <c r="A9" s="7" t="s">
        <v>216</v>
      </c>
      <c r="B9" s="9"/>
    </row>
    <row r="10" spans="1:2" ht="39" customHeight="1">
      <c r="A10" s="7" t="s">
        <v>217</v>
      </c>
      <c r="B10" s="9">
        <v>20000</v>
      </c>
    </row>
    <row r="11" spans="1:2" ht="39" customHeight="1">
      <c r="A11" s="7" t="s">
        <v>218</v>
      </c>
      <c r="B11" s="9">
        <v>14600</v>
      </c>
    </row>
    <row r="12" spans="1:2" ht="14.25">
      <c r="A12" s="32" t="s">
        <v>219</v>
      </c>
      <c r="B12" s="32"/>
    </row>
    <row r="13" spans="1:2" ht="14.25">
      <c r="A13" s="12" t="s">
        <v>220</v>
      </c>
      <c r="B13" s="12"/>
    </row>
    <row r="14" spans="1:2" ht="37.5" customHeight="1">
      <c r="A14" s="33" t="s">
        <v>221</v>
      </c>
      <c r="B14" s="33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15"/>
  <sheetViews>
    <sheetView tabSelected="1" zoomScaleSheetLayoutView="100" zoomScalePageLayoutView="0" workbookViewId="0" topLeftCell="A1">
      <selection activeCell="F18" sqref="F1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222</v>
      </c>
    </row>
    <row r="2" spans="1:7" ht="24">
      <c r="A2" s="35" t="s">
        <v>223</v>
      </c>
      <c r="B2" s="36"/>
      <c r="C2" s="36"/>
      <c r="D2" s="36"/>
      <c r="E2" s="36"/>
      <c r="F2" s="36"/>
      <c r="G2" s="36"/>
    </row>
    <row r="3" spans="1:7" ht="15">
      <c r="A3" s="27" t="s">
        <v>256</v>
      </c>
      <c r="B3" s="28"/>
      <c r="C3" s="28"/>
      <c r="D3" s="2"/>
      <c r="E3" s="2"/>
      <c r="F3" s="2"/>
      <c r="G3" s="3" t="s">
        <v>55</v>
      </c>
    </row>
    <row r="4" spans="1:7" ht="21" customHeight="1">
      <c r="A4" s="34" t="s">
        <v>224</v>
      </c>
      <c r="B4" s="34"/>
      <c r="C4" s="34"/>
      <c r="D4" s="34"/>
      <c r="E4" s="34" t="s">
        <v>225</v>
      </c>
      <c r="F4" s="34"/>
      <c r="G4" s="34"/>
    </row>
    <row r="5" spans="1:7" ht="21" customHeight="1">
      <c r="A5" s="34" t="s">
        <v>64</v>
      </c>
      <c r="B5" s="34"/>
      <c r="C5" s="34"/>
      <c r="D5" s="34" t="s">
        <v>65</v>
      </c>
      <c r="E5" s="34" t="s">
        <v>90</v>
      </c>
      <c r="F5" s="34" t="s">
        <v>81</v>
      </c>
      <c r="G5" s="34" t="s">
        <v>82</v>
      </c>
    </row>
    <row r="6" spans="1:7" ht="21" customHeight="1">
      <c r="A6" s="34"/>
      <c r="B6" s="34"/>
      <c r="C6" s="34"/>
      <c r="D6" s="34"/>
      <c r="E6" s="34"/>
      <c r="F6" s="34"/>
      <c r="G6" s="34"/>
    </row>
    <row r="7" spans="1:7" ht="21" customHeight="1">
      <c r="A7" s="34"/>
      <c r="B7" s="34"/>
      <c r="C7" s="34"/>
      <c r="D7" s="34"/>
      <c r="E7" s="34"/>
      <c r="F7" s="34"/>
      <c r="G7" s="34"/>
    </row>
    <row r="8" spans="1:7" ht="21" customHeight="1">
      <c r="A8" s="34" t="s">
        <v>66</v>
      </c>
      <c r="B8" s="34" t="s">
        <v>67</v>
      </c>
      <c r="C8" s="34" t="s">
        <v>68</v>
      </c>
      <c r="D8" s="4" t="s">
        <v>69</v>
      </c>
      <c r="E8" s="5">
        <v>1</v>
      </c>
      <c r="F8" s="5">
        <v>2</v>
      </c>
      <c r="G8" s="5">
        <v>5</v>
      </c>
    </row>
    <row r="9" spans="1:7" ht="21" customHeight="1">
      <c r="A9" s="34"/>
      <c r="B9" s="34"/>
      <c r="C9" s="34"/>
      <c r="D9" s="4" t="s">
        <v>77</v>
      </c>
      <c r="E9" s="6"/>
      <c r="F9" s="6"/>
      <c r="G9" s="6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ht="14.25">
      <c r="A15" s="104" t="s">
        <v>261</v>
      </c>
    </row>
  </sheetData>
  <sheetProtection/>
  <mergeCells count="11">
    <mergeCell ref="G5:G7"/>
    <mergeCell ref="A5:C7"/>
    <mergeCell ref="A2:G2"/>
    <mergeCell ref="A4:D4"/>
    <mergeCell ref="E4:G4"/>
    <mergeCell ref="A8:A9"/>
    <mergeCell ref="B8:B9"/>
    <mergeCell ref="C8:C9"/>
    <mergeCell ref="D5:D7"/>
    <mergeCell ref="E5:E7"/>
    <mergeCell ref="F5:F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4"/>
  <sheetViews>
    <sheetView zoomScaleSheetLayoutView="100" zoomScalePageLayoutView="0" workbookViewId="0" topLeftCell="A1">
      <selection activeCell="B15" sqref="B15"/>
    </sheetView>
  </sheetViews>
  <sheetFormatPr defaultColWidth="9.00390625" defaultRowHeight="14.25"/>
  <cols>
    <col min="1" max="3" width="3.875" style="38" customWidth="1"/>
    <col min="4" max="4" width="22.125" style="38" customWidth="1"/>
    <col min="5" max="5" width="12.50390625" style="38" customWidth="1"/>
    <col min="6" max="6" width="12.875" style="38" customWidth="1"/>
    <col min="7" max="7" width="12.50390625" style="38" customWidth="1"/>
    <col min="8" max="9" width="9.00390625" style="38" customWidth="1"/>
    <col min="10" max="10" width="18.25390625" style="38" customWidth="1"/>
    <col min="11" max="16384" width="9.00390625" style="38" customWidth="1"/>
  </cols>
  <sheetData>
    <row r="1" ht="14.25">
      <c r="A1" s="37" t="s">
        <v>52</v>
      </c>
    </row>
    <row r="2" spans="1:11" ht="27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 thickBot="1">
      <c r="A3" s="50" t="s">
        <v>256</v>
      </c>
      <c r="B3" s="50"/>
      <c r="C3" s="50"/>
      <c r="D3" s="51"/>
      <c r="E3" s="51"/>
      <c r="F3" s="51"/>
      <c r="G3" s="51"/>
      <c r="H3" s="52"/>
      <c r="I3" s="51"/>
      <c r="J3" s="53"/>
      <c r="K3" s="54" t="s">
        <v>55</v>
      </c>
    </row>
    <row r="4" spans="1:11" ht="21" customHeight="1" thickBot="1">
      <c r="A4" s="55" t="s">
        <v>56</v>
      </c>
      <c r="B4" s="56"/>
      <c r="C4" s="56"/>
      <c r="D4" s="56"/>
      <c r="E4" s="57" t="s">
        <v>57</v>
      </c>
      <c r="F4" s="57" t="s">
        <v>58</v>
      </c>
      <c r="G4" s="57" t="s">
        <v>59</v>
      </c>
      <c r="H4" s="57" t="s">
        <v>60</v>
      </c>
      <c r="I4" s="57" t="s">
        <v>61</v>
      </c>
      <c r="J4" s="57" t="s">
        <v>62</v>
      </c>
      <c r="K4" s="57" t="s">
        <v>63</v>
      </c>
    </row>
    <row r="5" spans="1:11" ht="21" customHeight="1">
      <c r="A5" s="58" t="s">
        <v>64</v>
      </c>
      <c r="B5" s="59"/>
      <c r="C5" s="59"/>
      <c r="D5" s="60" t="s">
        <v>65</v>
      </c>
      <c r="E5" s="59"/>
      <c r="F5" s="59"/>
      <c r="G5" s="59"/>
      <c r="H5" s="59"/>
      <c r="I5" s="59"/>
      <c r="J5" s="59"/>
      <c r="K5" s="57"/>
    </row>
    <row r="6" spans="1:11" ht="21" customHeight="1">
      <c r="A6" s="58"/>
      <c r="B6" s="59"/>
      <c r="C6" s="59"/>
      <c r="D6" s="60"/>
      <c r="E6" s="59"/>
      <c r="F6" s="59"/>
      <c r="G6" s="59"/>
      <c r="H6" s="59"/>
      <c r="I6" s="59"/>
      <c r="J6" s="59"/>
      <c r="K6" s="57"/>
    </row>
    <row r="7" spans="1:11" ht="21" customHeight="1">
      <c r="A7" s="61" t="s">
        <v>66</v>
      </c>
      <c r="B7" s="60" t="s">
        <v>67</v>
      </c>
      <c r="C7" s="60" t="s">
        <v>68</v>
      </c>
      <c r="D7" s="62" t="s">
        <v>69</v>
      </c>
      <c r="E7" s="63" t="s">
        <v>70</v>
      </c>
      <c r="F7" s="63" t="s">
        <v>71</v>
      </c>
      <c r="G7" s="63" t="s">
        <v>72</v>
      </c>
      <c r="H7" s="63" t="s">
        <v>73</v>
      </c>
      <c r="I7" s="63" t="s">
        <v>74</v>
      </c>
      <c r="J7" s="63" t="s">
        <v>75</v>
      </c>
      <c r="K7" s="63" t="s">
        <v>76</v>
      </c>
    </row>
    <row r="8" spans="1:11" ht="21" customHeight="1">
      <c r="A8" s="61"/>
      <c r="B8" s="60"/>
      <c r="C8" s="60"/>
      <c r="D8" s="62" t="s">
        <v>77</v>
      </c>
      <c r="E8" s="64">
        <f>SUM(E9:E14)</f>
        <v>6010795.08</v>
      </c>
      <c r="F8" s="64">
        <f>SUM(F9:F14)</f>
        <v>6010795.08</v>
      </c>
      <c r="G8" s="64"/>
      <c r="H8" s="64"/>
      <c r="I8" s="64"/>
      <c r="J8" s="64"/>
      <c r="K8" s="64"/>
    </row>
    <row r="9" spans="1:11" s="67" customFormat="1" ht="22.5" customHeight="1">
      <c r="A9" s="64" t="s">
        <v>240</v>
      </c>
      <c r="B9" s="64" t="s">
        <v>237</v>
      </c>
      <c r="C9" s="64" t="s">
        <v>237</v>
      </c>
      <c r="D9" s="65" t="s">
        <v>239</v>
      </c>
      <c r="E9" s="64">
        <v>814329.84</v>
      </c>
      <c r="F9" s="64">
        <v>814329.84</v>
      </c>
      <c r="G9" s="66"/>
      <c r="H9" s="66"/>
      <c r="I9" s="66"/>
      <c r="J9" s="66"/>
      <c r="K9" s="66"/>
    </row>
    <row r="10" spans="1:11" s="67" customFormat="1" ht="22.5" customHeight="1">
      <c r="A10" s="64" t="s">
        <v>238</v>
      </c>
      <c r="B10" s="64" t="s">
        <v>227</v>
      </c>
      <c r="C10" s="64" t="s">
        <v>237</v>
      </c>
      <c r="D10" s="65" t="s">
        <v>236</v>
      </c>
      <c r="E10" s="64">
        <v>3701995.4</v>
      </c>
      <c r="F10" s="64">
        <v>3701995.4</v>
      </c>
      <c r="G10" s="66"/>
      <c r="H10" s="66"/>
      <c r="I10" s="66"/>
      <c r="J10" s="66"/>
      <c r="K10" s="66"/>
    </row>
    <row r="11" spans="1:11" s="67" customFormat="1" ht="22.5" customHeight="1">
      <c r="A11" s="64" t="s">
        <v>234</v>
      </c>
      <c r="B11" s="64" t="s">
        <v>233</v>
      </c>
      <c r="C11" s="64" t="s">
        <v>228</v>
      </c>
      <c r="D11" s="65" t="s">
        <v>235</v>
      </c>
      <c r="E11" s="64">
        <v>109440</v>
      </c>
      <c r="F11" s="64">
        <v>109440</v>
      </c>
      <c r="G11" s="66"/>
      <c r="H11" s="66"/>
      <c r="I11" s="66"/>
      <c r="J11" s="66"/>
      <c r="K11" s="66"/>
    </row>
    <row r="12" spans="1:11" s="67" customFormat="1" ht="22.5" customHeight="1">
      <c r="A12" s="64" t="s">
        <v>234</v>
      </c>
      <c r="B12" s="64" t="s">
        <v>233</v>
      </c>
      <c r="C12" s="64" t="s">
        <v>233</v>
      </c>
      <c r="D12" s="65" t="s">
        <v>232</v>
      </c>
      <c r="E12" s="64">
        <v>654539.08</v>
      </c>
      <c r="F12" s="64">
        <v>654539.08</v>
      </c>
      <c r="G12" s="66"/>
      <c r="H12" s="66"/>
      <c r="I12" s="66"/>
      <c r="J12" s="66"/>
      <c r="K12" s="66"/>
    </row>
    <row r="13" spans="1:11" s="67" customFormat="1" ht="22.5" customHeight="1">
      <c r="A13" s="64" t="s">
        <v>231</v>
      </c>
      <c r="B13" s="64" t="s">
        <v>140</v>
      </c>
      <c r="C13" s="64" t="s">
        <v>228</v>
      </c>
      <c r="D13" s="65" t="s">
        <v>230</v>
      </c>
      <c r="E13" s="64">
        <v>316706.76</v>
      </c>
      <c r="F13" s="64">
        <v>316706.76</v>
      </c>
      <c r="G13" s="66"/>
      <c r="H13" s="66"/>
      <c r="I13" s="66"/>
      <c r="J13" s="66"/>
      <c r="K13" s="66"/>
    </row>
    <row r="14" spans="1:11" s="67" customFormat="1" ht="22.5" customHeight="1">
      <c r="A14" s="64" t="s">
        <v>229</v>
      </c>
      <c r="B14" s="64" t="s">
        <v>228</v>
      </c>
      <c r="C14" s="64" t="s">
        <v>227</v>
      </c>
      <c r="D14" s="65" t="s">
        <v>226</v>
      </c>
      <c r="E14" s="64">
        <v>413784</v>
      </c>
      <c r="F14" s="64">
        <v>413784</v>
      </c>
      <c r="G14" s="66"/>
      <c r="H14" s="66"/>
      <c r="I14" s="66"/>
      <c r="J14" s="66"/>
      <c r="K14" s="66"/>
    </row>
  </sheetData>
  <sheetProtection/>
  <mergeCells count="14">
    <mergeCell ref="A5:C6"/>
    <mergeCell ref="A7:A8"/>
    <mergeCell ref="B7:B8"/>
    <mergeCell ref="C7:C8"/>
    <mergeCell ref="A2:K2"/>
    <mergeCell ref="A4:D4"/>
    <mergeCell ref="D5:D6"/>
    <mergeCell ref="E4:E6"/>
    <mergeCell ref="F4:F6"/>
    <mergeCell ref="G4:G6"/>
    <mergeCell ref="H4:H6"/>
    <mergeCell ref="I4:I6"/>
    <mergeCell ref="J4:J6"/>
    <mergeCell ref="K4:K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5.875" style="67" customWidth="1"/>
    <col min="2" max="3" width="5.50390625" style="67" customWidth="1"/>
    <col min="4" max="4" width="22.00390625" style="67" customWidth="1"/>
    <col min="5" max="5" width="16.375" style="67" customWidth="1"/>
    <col min="6" max="7" width="14.625" style="67" customWidth="1"/>
    <col min="8" max="8" width="14.00390625" style="67" customWidth="1"/>
    <col min="9" max="9" width="12.50390625" style="67" customWidth="1"/>
    <col min="10" max="10" width="13.625" style="67" customWidth="1"/>
    <col min="11" max="11" width="12.75390625" style="67" customWidth="1"/>
    <col min="12" max="16384" width="9.00390625" style="67" customWidth="1"/>
  </cols>
  <sheetData>
    <row r="1" ht="14.25" customHeight="1">
      <c r="A1" s="68" t="s">
        <v>78</v>
      </c>
    </row>
    <row r="2" spans="1:11" ht="25.5" customHeight="1">
      <c r="A2" s="69" t="s">
        <v>79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4.25" customHeight="1">
      <c r="A3" s="70" t="s">
        <v>54</v>
      </c>
      <c r="B3" s="70"/>
      <c r="C3" s="71" t="s">
        <v>255</v>
      </c>
      <c r="D3" s="71"/>
      <c r="E3" s="71"/>
      <c r="F3" s="72"/>
      <c r="G3" s="73"/>
      <c r="H3" s="73"/>
      <c r="I3" s="73"/>
      <c r="J3" s="74"/>
      <c r="K3" s="68" t="s">
        <v>55</v>
      </c>
    </row>
    <row r="4" spans="1:11" ht="14.25" customHeight="1">
      <c r="A4" s="75" t="s">
        <v>56</v>
      </c>
      <c r="B4" s="75"/>
      <c r="C4" s="75"/>
      <c r="D4" s="75"/>
      <c r="E4" s="76" t="s">
        <v>80</v>
      </c>
      <c r="F4" s="76" t="s">
        <v>81</v>
      </c>
      <c r="G4" s="76" t="s">
        <v>82</v>
      </c>
      <c r="H4" s="76" t="s">
        <v>83</v>
      </c>
      <c r="I4" s="76" t="s">
        <v>84</v>
      </c>
      <c r="J4" s="76" t="s">
        <v>85</v>
      </c>
      <c r="K4" s="75" t="s">
        <v>86</v>
      </c>
    </row>
    <row r="5" spans="1:11" ht="9.75" customHeight="1">
      <c r="A5" s="76" t="s">
        <v>64</v>
      </c>
      <c r="B5" s="76"/>
      <c r="C5" s="76"/>
      <c r="D5" s="75" t="s">
        <v>65</v>
      </c>
      <c r="E5" s="76"/>
      <c r="F5" s="76"/>
      <c r="G5" s="76"/>
      <c r="H5" s="76"/>
      <c r="I5" s="76"/>
      <c r="J5" s="76"/>
      <c r="K5" s="75"/>
    </row>
    <row r="6" spans="1:11" ht="9.75" customHeight="1">
      <c r="A6" s="76"/>
      <c r="B6" s="76"/>
      <c r="C6" s="76"/>
      <c r="D6" s="75"/>
      <c r="E6" s="76"/>
      <c r="F6" s="76"/>
      <c r="G6" s="76"/>
      <c r="H6" s="76"/>
      <c r="I6" s="76"/>
      <c r="J6" s="76"/>
      <c r="K6" s="75"/>
    </row>
    <row r="7" spans="1:11" ht="9.75" customHeight="1">
      <c r="A7" s="76"/>
      <c r="B7" s="76"/>
      <c r="C7" s="76"/>
      <c r="D7" s="75"/>
      <c r="E7" s="76"/>
      <c r="F7" s="76"/>
      <c r="G7" s="76"/>
      <c r="H7" s="76"/>
      <c r="I7" s="76"/>
      <c r="J7" s="76"/>
      <c r="K7" s="75"/>
    </row>
    <row r="8" spans="1:11" ht="14.25" customHeight="1">
      <c r="A8" s="77" t="s">
        <v>66</v>
      </c>
      <c r="B8" s="77" t="s">
        <v>67</v>
      </c>
      <c r="C8" s="77" t="s">
        <v>68</v>
      </c>
      <c r="D8" s="77" t="s">
        <v>69</v>
      </c>
      <c r="E8" s="78" t="s">
        <v>70</v>
      </c>
      <c r="F8" s="78" t="s">
        <v>71</v>
      </c>
      <c r="G8" s="78" t="s">
        <v>72</v>
      </c>
      <c r="H8" s="78" t="s">
        <v>73</v>
      </c>
      <c r="I8" s="78" t="s">
        <v>74</v>
      </c>
      <c r="J8" s="78" t="s">
        <v>75</v>
      </c>
      <c r="K8" s="79"/>
    </row>
    <row r="9" spans="1:11" ht="22.5" customHeight="1">
      <c r="A9" s="80"/>
      <c r="B9" s="80"/>
      <c r="C9" s="80"/>
      <c r="D9" s="81" t="s">
        <v>77</v>
      </c>
      <c r="E9" s="66">
        <v>6010795.08</v>
      </c>
      <c r="F9" s="66">
        <v>6010795.08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</row>
    <row r="10" spans="1:11" ht="22.5" customHeight="1">
      <c r="A10" s="80" t="s">
        <v>240</v>
      </c>
      <c r="B10" s="80" t="s">
        <v>237</v>
      </c>
      <c r="C10" s="80" t="s">
        <v>237</v>
      </c>
      <c r="D10" s="82" t="s">
        <v>239</v>
      </c>
      <c r="E10" s="66">
        <v>814329.84</v>
      </c>
      <c r="F10" s="66">
        <v>814329.84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</row>
    <row r="11" spans="1:11" ht="22.5" customHeight="1">
      <c r="A11" s="80" t="s">
        <v>238</v>
      </c>
      <c r="B11" s="80" t="s">
        <v>227</v>
      </c>
      <c r="C11" s="80" t="s">
        <v>237</v>
      </c>
      <c r="D11" s="82" t="s">
        <v>236</v>
      </c>
      <c r="E11" s="66">
        <v>3701995.4</v>
      </c>
      <c r="F11" s="66">
        <v>3701995.4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</row>
    <row r="12" spans="1:11" ht="22.5" customHeight="1">
      <c r="A12" s="80" t="s">
        <v>234</v>
      </c>
      <c r="B12" s="80" t="s">
        <v>233</v>
      </c>
      <c r="C12" s="80" t="s">
        <v>228</v>
      </c>
      <c r="D12" s="82" t="s">
        <v>235</v>
      </c>
      <c r="E12" s="66">
        <v>109440</v>
      </c>
      <c r="F12" s="66">
        <v>109440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</row>
    <row r="13" spans="1:11" ht="22.5" customHeight="1">
      <c r="A13" s="80" t="s">
        <v>234</v>
      </c>
      <c r="B13" s="80" t="s">
        <v>233</v>
      </c>
      <c r="C13" s="80" t="s">
        <v>233</v>
      </c>
      <c r="D13" s="82" t="s">
        <v>232</v>
      </c>
      <c r="E13" s="66">
        <v>654539.08</v>
      </c>
      <c r="F13" s="66">
        <v>654539.08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</row>
    <row r="14" spans="1:11" ht="22.5" customHeight="1">
      <c r="A14" s="80" t="s">
        <v>231</v>
      </c>
      <c r="B14" s="80" t="s">
        <v>140</v>
      </c>
      <c r="C14" s="80" t="s">
        <v>228</v>
      </c>
      <c r="D14" s="82" t="s">
        <v>230</v>
      </c>
      <c r="E14" s="66">
        <v>316706.76</v>
      </c>
      <c r="F14" s="66">
        <v>316706.76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</row>
    <row r="15" spans="1:11" ht="22.5" customHeight="1">
      <c r="A15" s="80" t="s">
        <v>229</v>
      </c>
      <c r="B15" s="80" t="s">
        <v>228</v>
      </c>
      <c r="C15" s="80" t="s">
        <v>227</v>
      </c>
      <c r="D15" s="82" t="s">
        <v>226</v>
      </c>
      <c r="E15" s="66">
        <v>413784</v>
      </c>
      <c r="F15" s="66">
        <v>413784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</row>
  </sheetData>
  <sheetProtection/>
  <mergeCells count="13">
    <mergeCell ref="K4:K7"/>
    <mergeCell ref="A5:C7"/>
    <mergeCell ref="D5:D7"/>
    <mergeCell ref="A2:K2"/>
    <mergeCell ref="A3:B3"/>
    <mergeCell ref="C3:E3"/>
    <mergeCell ref="A4:D4"/>
    <mergeCell ref="E4:E7"/>
    <mergeCell ref="F4:F7"/>
    <mergeCell ref="G4:G7"/>
    <mergeCell ref="H4:H7"/>
    <mergeCell ref="I4:I7"/>
    <mergeCell ref="J4:J7"/>
  </mergeCells>
  <printOptions/>
  <pageMargins left="0.6692913385826772" right="0.5118110236220472" top="1.4960629921259843" bottom="1.4960629921259843" header="0.5118110236220472" footer="0.5118110236220472"/>
  <pageSetup fitToHeight="1" fitToWidth="1" horizontalDpi="300" verticalDpi="300" orientation="landscape" paperSize="9" scale="91" r:id="rId1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8.25390625" style="67" customWidth="1"/>
    <col min="2" max="2" width="12.75390625" style="67" customWidth="1"/>
    <col min="3" max="3" width="14.25390625" style="67" customWidth="1"/>
    <col min="4" max="4" width="14.00390625" style="67" customWidth="1"/>
    <col min="5" max="5" width="12.25390625" style="67" customWidth="1"/>
    <col min="6" max="6" width="14.125" style="67" customWidth="1"/>
    <col min="7" max="7" width="11.75390625" style="67" customWidth="1"/>
    <col min="8" max="8" width="13.625" style="67" customWidth="1"/>
    <col min="9" max="16384" width="9.00390625" style="67" customWidth="1"/>
  </cols>
  <sheetData>
    <row r="1" spans="1:2" ht="14.25" customHeight="1">
      <c r="A1" s="68" t="s">
        <v>87</v>
      </c>
      <c r="B1" s="83"/>
    </row>
    <row r="2" spans="1:8" ht="18.75" customHeight="1">
      <c r="A2" s="84" t="s">
        <v>88</v>
      </c>
      <c r="B2" s="84"/>
      <c r="C2" s="84"/>
      <c r="D2" s="84"/>
      <c r="E2" s="84"/>
      <c r="F2" s="84"/>
      <c r="G2" s="84"/>
      <c r="H2" s="84"/>
    </row>
    <row r="3" spans="1:8" ht="14.25" customHeight="1">
      <c r="A3" s="68" t="s">
        <v>54</v>
      </c>
      <c r="B3" s="85" t="s">
        <v>241</v>
      </c>
      <c r="C3" s="85"/>
      <c r="D3" s="85"/>
      <c r="E3" s="86"/>
      <c r="F3" s="86"/>
      <c r="G3" s="86"/>
      <c r="H3" s="87" t="s">
        <v>2</v>
      </c>
    </row>
    <row r="4" spans="1:8" ht="14.25" customHeight="1">
      <c r="A4" s="76" t="s">
        <v>254</v>
      </c>
      <c r="B4" s="76"/>
      <c r="C4" s="76" t="s">
        <v>77</v>
      </c>
      <c r="D4" s="76" t="s">
        <v>89</v>
      </c>
      <c r="E4" s="76"/>
      <c r="F4" s="76"/>
      <c r="G4" s="76"/>
      <c r="H4" s="76"/>
    </row>
    <row r="5" spans="1:8" ht="14.25" customHeight="1">
      <c r="A5" s="76"/>
      <c r="B5" s="76"/>
      <c r="C5" s="76"/>
      <c r="D5" s="76" t="s">
        <v>90</v>
      </c>
      <c r="E5" s="76" t="s">
        <v>91</v>
      </c>
      <c r="F5" s="76"/>
      <c r="G5" s="76" t="s">
        <v>92</v>
      </c>
      <c r="H5" s="76" t="s">
        <v>93</v>
      </c>
    </row>
    <row r="6" spans="1:8" ht="24" customHeight="1">
      <c r="A6" s="76"/>
      <c r="B6" s="76"/>
      <c r="C6" s="76"/>
      <c r="D6" s="76"/>
      <c r="E6" s="78" t="s">
        <v>94</v>
      </c>
      <c r="F6" s="78" t="s">
        <v>95</v>
      </c>
      <c r="G6" s="76"/>
      <c r="H6" s="76"/>
    </row>
    <row r="7" spans="1:8" ht="22.5" customHeight="1">
      <c r="A7" s="88" t="s">
        <v>77</v>
      </c>
      <c r="B7" s="88"/>
      <c r="C7" s="66">
        <v>6010795.08</v>
      </c>
      <c r="D7" s="66">
        <v>6010795.08</v>
      </c>
      <c r="E7" s="66">
        <v>6010795.08</v>
      </c>
      <c r="F7" s="66"/>
      <c r="G7" s="66"/>
      <c r="H7" s="66"/>
    </row>
    <row r="8" spans="1:8" ht="18" customHeight="1">
      <c r="A8" s="89" t="s">
        <v>96</v>
      </c>
      <c r="B8" s="89"/>
      <c r="C8" s="66">
        <v>4657725.24</v>
      </c>
      <c r="D8" s="66">
        <v>4657725.24</v>
      </c>
      <c r="E8" s="66">
        <v>4657725.24</v>
      </c>
      <c r="F8" s="66"/>
      <c r="G8" s="66"/>
      <c r="H8" s="66"/>
    </row>
    <row r="9" spans="1:8" ht="18" customHeight="1">
      <c r="A9" s="89" t="s">
        <v>253</v>
      </c>
      <c r="B9" s="89"/>
      <c r="C9" s="66">
        <v>1515996</v>
      </c>
      <c r="D9" s="66">
        <v>1515996</v>
      </c>
      <c r="E9" s="66">
        <v>1515996</v>
      </c>
      <c r="F9" s="66"/>
      <c r="G9" s="66"/>
      <c r="H9" s="66"/>
    </row>
    <row r="10" spans="1:8" ht="18" customHeight="1">
      <c r="A10" s="89" t="s">
        <v>252</v>
      </c>
      <c r="B10" s="89"/>
      <c r="C10" s="66">
        <v>1756699.4</v>
      </c>
      <c r="D10" s="66">
        <v>1756699.4</v>
      </c>
      <c r="E10" s="66">
        <v>1756699.4</v>
      </c>
      <c r="F10" s="66"/>
      <c r="G10" s="66"/>
      <c r="H10" s="66"/>
    </row>
    <row r="11" spans="1:8" ht="26.25" customHeight="1">
      <c r="A11" s="89" t="s">
        <v>251</v>
      </c>
      <c r="B11" s="89"/>
      <c r="C11" s="66">
        <v>654539.08</v>
      </c>
      <c r="D11" s="66">
        <v>654539.08</v>
      </c>
      <c r="E11" s="66">
        <v>654539.08</v>
      </c>
      <c r="F11" s="66"/>
      <c r="G11" s="66"/>
      <c r="H11" s="66"/>
    </row>
    <row r="12" spans="1:8" ht="18" customHeight="1">
      <c r="A12" s="89" t="s">
        <v>250</v>
      </c>
      <c r="B12" s="89"/>
      <c r="C12" s="66">
        <v>316706.76</v>
      </c>
      <c r="D12" s="66">
        <v>316706.76</v>
      </c>
      <c r="E12" s="66">
        <v>316706.76</v>
      </c>
      <c r="F12" s="66"/>
      <c r="G12" s="66"/>
      <c r="H12" s="66"/>
    </row>
    <row r="13" spans="1:8" ht="18" customHeight="1">
      <c r="A13" s="89" t="s">
        <v>249</v>
      </c>
      <c r="B13" s="89"/>
      <c r="C13" s="66">
        <v>413784</v>
      </c>
      <c r="D13" s="66">
        <v>413784</v>
      </c>
      <c r="E13" s="66">
        <v>413784</v>
      </c>
      <c r="F13" s="66"/>
      <c r="G13" s="66"/>
      <c r="H13" s="66"/>
    </row>
    <row r="14" spans="1:8" ht="18" customHeight="1">
      <c r="A14" s="89" t="s">
        <v>97</v>
      </c>
      <c r="B14" s="89"/>
      <c r="C14" s="66">
        <v>429300</v>
      </c>
      <c r="D14" s="66">
        <v>429300</v>
      </c>
      <c r="E14" s="66">
        <v>429300</v>
      </c>
      <c r="F14" s="66"/>
      <c r="G14" s="66"/>
      <c r="H14" s="66"/>
    </row>
    <row r="15" spans="1:8" ht="18" customHeight="1">
      <c r="A15" s="89" t="s">
        <v>248</v>
      </c>
      <c r="B15" s="89"/>
      <c r="C15" s="66">
        <v>145400</v>
      </c>
      <c r="D15" s="66">
        <v>145400</v>
      </c>
      <c r="E15" s="66">
        <v>145400</v>
      </c>
      <c r="F15" s="66"/>
      <c r="G15" s="66"/>
      <c r="H15" s="66"/>
    </row>
    <row r="16" spans="1:8" ht="18" customHeight="1">
      <c r="A16" s="90" t="s">
        <v>258</v>
      </c>
      <c r="B16" s="91"/>
      <c r="C16" s="66">
        <v>40000</v>
      </c>
      <c r="D16" s="66">
        <v>40000</v>
      </c>
      <c r="E16" s="66">
        <v>40000</v>
      </c>
      <c r="F16" s="66"/>
      <c r="G16" s="66"/>
      <c r="H16" s="66"/>
    </row>
    <row r="17" spans="1:8" ht="18" customHeight="1">
      <c r="A17" s="89" t="s">
        <v>247</v>
      </c>
      <c r="B17" s="89"/>
      <c r="C17" s="66">
        <v>55000</v>
      </c>
      <c r="D17" s="66">
        <v>55000</v>
      </c>
      <c r="E17" s="66">
        <v>55000</v>
      </c>
      <c r="F17" s="66"/>
      <c r="G17" s="66"/>
      <c r="H17" s="66"/>
    </row>
    <row r="18" spans="1:8" ht="18" customHeight="1">
      <c r="A18" s="89" t="s">
        <v>257</v>
      </c>
      <c r="B18" s="89"/>
      <c r="C18" s="66">
        <v>14600</v>
      </c>
      <c r="D18" s="66">
        <v>14600</v>
      </c>
      <c r="E18" s="66">
        <v>14600</v>
      </c>
      <c r="F18" s="66"/>
      <c r="G18" s="66"/>
      <c r="H18" s="66"/>
    </row>
    <row r="19" spans="1:8" ht="18" customHeight="1">
      <c r="A19" s="89" t="s">
        <v>246</v>
      </c>
      <c r="B19" s="89"/>
      <c r="C19" s="66">
        <v>150000</v>
      </c>
      <c r="D19" s="66">
        <v>150000</v>
      </c>
      <c r="E19" s="66">
        <v>150000</v>
      </c>
      <c r="F19" s="66"/>
      <c r="G19" s="66"/>
      <c r="H19" s="66"/>
    </row>
    <row r="20" spans="1:8" ht="18" customHeight="1">
      <c r="A20" s="89" t="s">
        <v>245</v>
      </c>
      <c r="B20" s="89"/>
      <c r="C20" s="66">
        <v>4300</v>
      </c>
      <c r="D20" s="66">
        <v>4300</v>
      </c>
      <c r="E20" s="66">
        <v>4300</v>
      </c>
      <c r="F20" s="66"/>
      <c r="G20" s="66"/>
      <c r="H20" s="66"/>
    </row>
    <row r="21" spans="1:8" ht="18" customHeight="1">
      <c r="A21" s="89" t="s">
        <v>244</v>
      </c>
      <c r="B21" s="89"/>
      <c r="C21" s="66">
        <v>20000</v>
      </c>
      <c r="D21" s="66">
        <v>20000</v>
      </c>
      <c r="E21" s="66">
        <v>20000</v>
      </c>
      <c r="F21" s="66"/>
      <c r="G21" s="66"/>
      <c r="H21" s="66"/>
    </row>
    <row r="22" spans="1:8" ht="18" customHeight="1">
      <c r="A22" s="89" t="s">
        <v>98</v>
      </c>
      <c r="B22" s="89"/>
      <c r="C22" s="66">
        <v>923769.84</v>
      </c>
      <c r="D22" s="66">
        <v>923769.84</v>
      </c>
      <c r="E22" s="66">
        <v>923769.84</v>
      </c>
      <c r="F22" s="66"/>
      <c r="G22" s="66"/>
      <c r="H22" s="66"/>
    </row>
    <row r="23" spans="1:8" ht="18" customHeight="1">
      <c r="A23" s="89" t="s">
        <v>243</v>
      </c>
      <c r="B23" s="89"/>
      <c r="C23" s="66">
        <v>109440</v>
      </c>
      <c r="D23" s="66">
        <v>109440</v>
      </c>
      <c r="E23" s="66">
        <v>109440</v>
      </c>
      <c r="F23" s="66"/>
      <c r="G23" s="66"/>
      <c r="H23" s="66"/>
    </row>
    <row r="24" spans="1:8" ht="18" customHeight="1">
      <c r="A24" s="89" t="s">
        <v>242</v>
      </c>
      <c r="B24" s="89"/>
      <c r="C24" s="66">
        <v>814329.84</v>
      </c>
      <c r="D24" s="66">
        <v>814329.84</v>
      </c>
      <c r="E24" s="66">
        <v>814329.84</v>
      </c>
      <c r="F24" s="66"/>
      <c r="G24" s="66"/>
      <c r="H24" s="66"/>
    </row>
  </sheetData>
  <sheetProtection/>
  <mergeCells count="27">
    <mergeCell ref="A2:H2"/>
    <mergeCell ref="B3:D3"/>
    <mergeCell ref="A4:B6"/>
    <mergeCell ref="C4:C6"/>
    <mergeCell ref="D4:H4"/>
    <mergeCell ref="D5:D6"/>
    <mergeCell ref="E5:F5"/>
    <mergeCell ref="G5:G6"/>
    <mergeCell ref="A19:B19"/>
    <mergeCell ref="H5:H6"/>
    <mergeCell ref="A7:B7"/>
    <mergeCell ref="A8:B8"/>
    <mergeCell ref="A9:B9"/>
    <mergeCell ref="A10:B10"/>
    <mergeCell ref="A11:B11"/>
    <mergeCell ref="A18:B18"/>
    <mergeCell ref="A16:B16"/>
    <mergeCell ref="A20:B20"/>
    <mergeCell ref="A12:B12"/>
    <mergeCell ref="A21:B21"/>
    <mergeCell ref="A22:B22"/>
    <mergeCell ref="A23:B23"/>
    <mergeCell ref="A24:B24"/>
    <mergeCell ref="A13:B13"/>
    <mergeCell ref="A14:B14"/>
    <mergeCell ref="A15:B15"/>
    <mergeCell ref="A17:B17"/>
  </mergeCells>
  <printOptions/>
  <pageMargins left="0.7480314960629921" right="0.7480314960629921" top="1.4960629921259843" bottom="1.4960629921259843" header="0.5118110236220472" footer="0.5118110236220472"/>
  <pageSetup fitToHeight="1" fitToWidth="1" horizontalDpi="300" verticalDpi="300" orientation="portrait" paperSize="9" scale="80" r:id="rId1"/>
  <headerFooter alignWithMargins="0">
    <oddHeader>&amp;L&amp;C&amp;R</oddHeader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A12" sqref="A12"/>
    </sheetView>
  </sheetViews>
  <sheetFormatPr defaultColWidth="8.875" defaultRowHeight="14.25"/>
  <cols>
    <col min="1" max="1" width="20.875" style="38" customWidth="1"/>
    <col min="2" max="2" width="10.00390625" style="38" customWidth="1"/>
    <col min="3" max="4" width="8.875" style="38" customWidth="1"/>
    <col min="5" max="5" width="12.25390625" style="38" customWidth="1"/>
    <col min="6" max="6" width="12.125" style="38" customWidth="1"/>
    <col min="7" max="7" width="5.125" style="38" customWidth="1"/>
    <col min="8" max="8" width="11.375" style="38" customWidth="1"/>
    <col min="9" max="16384" width="8.875" style="38" customWidth="1"/>
  </cols>
  <sheetData>
    <row r="1" ht="14.25">
      <c r="A1" s="37" t="s">
        <v>99</v>
      </c>
    </row>
    <row r="2" spans="1:8" ht="18.75">
      <c r="A2" s="30" t="s">
        <v>100</v>
      </c>
      <c r="B2" s="30"/>
      <c r="C2" s="30"/>
      <c r="D2" s="30"/>
      <c r="E2" s="30"/>
      <c r="F2" s="30"/>
      <c r="G2" s="30"/>
      <c r="H2" s="30"/>
    </row>
    <row r="3" spans="1:8" ht="14.25">
      <c r="A3" s="38" t="s">
        <v>256</v>
      </c>
      <c r="B3" s="13"/>
      <c r="C3" s="13"/>
      <c r="D3" s="13"/>
      <c r="E3" s="13"/>
      <c r="F3" s="13"/>
      <c r="H3" s="19" t="s">
        <v>2</v>
      </c>
    </row>
    <row r="4" spans="1:8" ht="14.25">
      <c r="A4" s="92" t="s">
        <v>101</v>
      </c>
      <c r="B4" s="92" t="s">
        <v>77</v>
      </c>
      <c r="C4" s="93" t="s">
        <v>89</v>
      </c>
      <c r="D4" s="94"/>
      <c r="E4" s="94"/>
      <c r="F4" s="94"/>
      <c r="G4" s="94"/>
      <c r="H4" s="95" t="s">
        <v>102</v>
      </c>
    </row>
    <row r="5" spans="1:8" ht="14.25">
      <c r="A5" s="96"/>
      <c r="B5" s="96"/>
      <c r="C5" s="92" t="s">
        <v>90</v>
      </c>
      <c r="D5" s="93" t="s">
        <v>91</v>
      </c>
      <c r="E5" s="97"/>
      <c r="F5" s="92" t="s">
        <v>92</v>
      </c>
      <c r="G5" s="98" t="s">
        <v>103</v>
      </c>
      <c r="H5" s="99"/>
    </row>
    <row r="6" spans="1:8" ht="28.5" customHeight="1">
      <c r="A6" s="100"/>
      <c r="B6" s="100"/>
      <c r="C6" s="100"/>
      <c r="D6" s="101" t="s">
        <v>94</v>
      </c>
      <c r="E6" s="101" t="s">
        <v>95</v>
      </c>
      <c r="F6" s="100"/>
      <c r="G6" s="102"/>
      <c r="H6" s="99"/>
    </row>
    <row r="7" spans="1:8" ht="14.25">
      <c r="A7" s="14" t="s">
        <v>77</v>
      </c>
      <c r="B7" s="15"/>
      <c r="C7" s="15"/>
      <c r="D7" s="15"/>
      <c r="E7" s="15"/>
      <c r="F7" s="15"/>
      <c r="G7" s="20"/>
      <c r="H7" s="103"/>
    </row>
    <row r="8" spans="1:8" ht="14.25">
      <c r="A8" s="16"/>
      <c r="B8" s="17"/>
      <c r="C8" s="17"/>
      <c r="D8" s="17"/>
      <c r="E8" s="16"/>
      <c r="F8" s="16"/>
      <c r="G8" s="21"/>
      <c r="H8" s="103"/>
    </row>
    <row r="9" spans="1:8" ht="14.25">
      <c r="A9" s="16"/>
      <c r="B9" s="17"/>
      <c r="C9" s="17"/>
      <c r="D9" s="17"/>
      <c r="E9" s="16"/>
      <c r="F9" s="16"/>
      <c r="G9" s="21"/>
      <c r="H9" s="103"/>
    </row>
    <row r="10" spans="1:8" ht="14.25">
      <c r="A10" s="16"/>
      <c r="B10" s="17"/>
      <c r="C10" s="17"/>
      <c r="D10" s="17"/>
      <c r="E10" s="16"/>
      <c r="F10" s="16"/>
      <c r="G10" s="21"/>
      <c r="H10" s="103"/>
    </row>
    <row r="11" spans="1:8" ht="14.25">
      <c r="A11" s="16"/>
      <c r="B11" s="17"/>
      <c r="C11" s="17"/>
      <c r="D11" s="17"/>
      <c r="E11" s="16"/>
      <c r="F11" s="16"/>
      <c r="G11" s="21"/>
      <c r="H11" s="103"/>
    </row>
    <row r="12" ht="14.25">
      <c r="A12" s="104" t="s">
        <v>260</v>
      </c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H37"/>
  <sheetViews>
    <sheetView zoomScaleSheetLayoutView="100" zoomScalePageLayoutView="0" workbookViewId="0" topLeftCell="A10">
      <selection activeCell="E12" sqref="E12"/>
    </sheetView>
  </sheetViews>
  <sheetFormatPr defaultColWidth="9.00390625" defaultRowHeight="14.25"/>
  <cols>
    <col min="1" max="1" width="22.125" style="38" bestFit="1" customWidth="1"/>
    <col min="2" max="2" width="3.625" style="38" bestFit="1" customWidth="1"/>
    <col min="3" max="3" width="16.75390625" style="38" customWidth="1"/>
    <col min="4" max="4" width="22.125" style="38" bestFit="1" customWidth="1"/>
    <col min="5" max="5" width="3.625" style="38" bestFit="1" customWidth="1"/>
    <col min="6" max="6" width="15.125" style="38" customWidth="1"/>
    <col min="7" max="7" width="13.00390625" style="38" customWidth="1"/>
    <col min="8" max="8" width="9.625" style="38" customWidth="1"/>
    <col min="9" max="16384" width="9.00390625" style="38" customWidth="1"/>
  </cols>
  <sheetData>
    <row r="1" ht="14.25">
      <c r="A1" s="37" t="s">
        <v>104</v>
      </c>
    </row>
    <row r="2" spans="1:8" ht="18.75">
      <c r="A2" s="105" t="s">
        <v>105</v>
      </c>
      <c r="B2" s="105"/>
      <c r="C2" s="105"/>
      <c r="D2" s="105"/>
      <c r="E2" s="105"/>
      <c r="F2" s="105"/>
      <c r="G2" s="105"/>
      <c r="H2" s="105"/>
    </row>
    <row r="3" spans="1:8" ht="14.25">
      <c r="A3" s="106" t="s">
        <v>256</v>
      </c>
      <c r="B3" s="107"/>
      <c r="C3" s="107"/>
      <c r="D3" s="107"/>
      <c r="E3" s="107"/>
      <c r="F3" s="108"/>
      <c r="G3" s="107"/>
      <c r="H3" s="109" t="s">
        <v>55</v>
      </c>
    </row>
    <row r="4" spans="1:8" ht="14.25">
      <c r="A4" s="110" t="s">
        <v>106</v>
      </c>
      <c r="B4" s="110"/>
      <c r="C4" s="110"/>
      <c r="D4" s="110" t="s">
        <v>107</v>
      </c>
      <c r="E4" s="110"/>
      <c r="F4" s="110"/>
      <c r="G4" s="110"/>
      <c r="H4" s="110"/>
    </row>
    <row r="5" spans="1:8" ht="14.25">
      <c r="A5" s="111" t="s">
        <v>108</v>
      </c>
      <c r="B5" s="111" t="s">
        <v>109</v>
      </c>
      <c r="C5" s="111" t="s">
        <v>110</v>
      </c>
      <c r="D5" s="111" t="s">
        <v>111</v>
      </c>
      <c r="E5" s="111" t="s">
        <v>109</v>
      </c>
      <c r="F5" s="110" t="s">
        <v>110</v>
      </c>
      <c r="G5" s="110"/>
      <c r="H5" s="110"/>
    </row>
    <row r="6" spans="1:8" ht="22.5">
      <c r="A6" s="111"/>
      <c r="B6" s="111"/>
      <c r="C6" s="111"/>
      <c r="D6" s="111"/>
      <c r="E6" s="111"/>
      <c r="F6" s="112" t="s">
        <v>90</v>
      </c>
      <c r="G6" s="113" t="s">
        <v>112</v>
      </c>
      <c r="H6" s="113" t="s">
        <v>113</v>
      </c>
    </row>
    <row r="7" spans="1:8" ht="14.25">
      <c r="A7" s="112" t="s">
        <v>114</v>
      </c>
      <c r="B7" s="112"/>
      <c r="C7" s="112">
        <v>1</v>
      </c>
      <c r="D7" s="112" t="s">
        <v>114</v>
      </c>
      <c r="E7" s="112"/>
      <c r="F7" s="112">
        <v>2</v>
      </c>
      <c r="G7" s="112">
        <v>3</v>
      </c>
      <c r="H7" s="112">
        <v>4</v>
      </c>
    </row>
    <row r="8" spans="1:8" ht="14.25">
      <c r="A8" s="114" t="s">
        <v>115</v>
      </c>
      <c r="B8" s="112" t="s">
        <v>70</v>
      </c>
      <c r="C8" s="115">
        <v>6010795.08</v>
      </c>
      <c r="D8" s="114" t="s">
        <v>116</v>
      </c>
      <c r="E8" s="112" t="s">
        <v>117</v>
      </c>
      <c r="F8" s="116">
        <f>SUM(G8:H8)</f>
        <v>814329.84</v>
      </c>
      <c r="G8" s="115">
        <v>814329.84</v>
      </c>
      <c r="H8" s="117"/>
    </row>
    <row r="9" spans="1:8" ht="14.25">
      <c r="A9" s="114" t="s">
        <v>118</v>
      </c>
      <c r="B9" s="112" t="s">
        <v>71</v>
      </c>
      <c r="C9" s="116"/>
      <c r="D9" s="114" t="s">
        <v>119</v>
      </c>
      <c r="E9" s="112" t="s">
        <v>120</v>
      </c>
      <c r="F9" s="116"/>
      <c r="G9" s="115"/>
      <c r="H9" s="117"/>
    </row>
    <row r="10" spans="1:8" ht="14.25">
      <c r="A10" s="114"/>
      <c r="B10" s="112" t="s">
        <v>72</v>
      </c>
      <c r="C10" s="117"/>
      <c r="D10" s="114" t="s">
        <v>121</v>
      </c>
      <c r="E10" s="112" t="s">
        <v>122</v>
      </c>
      <c r="F10" s="116"/>
      <c r="G10" s="115"/>
      <c r="H10" s="117"/>
    </row>
    <row r="11" spans="1:8" ht="14.25">
      <c r="A11" s="114"/>
      <c r="B11" s="112" t="s">
        <v>73</v>
      </c>
      <c r="C11" s="117"/>
      <c r="D11" s="114" t="s">
        <v>123</v>
      </c>
      <c r="E11" s="112" t="s">
        <v>124</v>
      </c>
      <c r="F11" s="116"/>
      <c r="G11" s="115"/>
      <c r="H11" s="117"/>
    </row>
    <row r="12" spans="1:8" ht="14.25">
      <c r="A12" s="114"/>
      <c r="B12" s="112" t="s">
        <v>74</v>
      </c>
      <c r="C12" s="117"/>
      <c r="D12" s="114" t="s">
        <v>125</v>
      </c>
      <c r="E12" s="112" t="s">
        <v>126</v>
      </c>
      <c r="F12" s="116">
        <f>SUM(G12:H12)</f>
        <v>3701995.4</v>
      </c>
      <c r="G12" s="115">
        <v>3701995.4</v>
      </c>
      <c r="H12" s="116"/>
    </row>
    <row r="13" spans="1:8" ht="14.25">
      <c r="A13" s="114"/>
      <c r="B13" s="112" t="s">
        <v>75</v>
      </c>
      <c r="C13" s="117"/>
      <c r="D13" s="114" t="s">
        <v>127</v>
      </c>
      <c r="E13" s="112" t="s">
        <v>128</v>
      </c>
      <c r="F13" s="116"/>
      <c r="G13" s="115"/>
      <c r="H13" s="117"/>
    </row>
    <row r="14" spans="1:8" ht="14.25">
      <c r="A14" s="114"/>
      <c r="B14" s="112" t="s">
        <v>76</v>
      </c>
      <c r="C14" s="117"/>
      <c r="D14" s="114" t="s">
        <v>129</v>
      </c>
      <c r="E14" s="112" t="s">
        <v>130</v>
      </c>
      <c r="F14" s="116"/>
      <c r="G14" s="115"/>
      <c r="H14" s="116"/>
    </row>
    <row r="15" spans="1:8" ht="14.25">
      <c r="A15" s="114"/>
      <c r="B15" s="112" t="s">
        <v>131</v>
      </c>
      <c r="C15" s="117"/>
      <c r="D15" s="114" t="s">
        <v>132</v>
      </c>
      <c r="E15" s="112" t="s">
        <v>133</v>
      </c>
      <c r="F15" s="116">
        <f>SUM(G15:H15)</f>
        <v>763979.08</v>
      </c>
      <c r="G15" s="115">
        <v>763979.08</v>
      </c>
      <c r="H15" s="116"/>
    </row>
    <row r="16" spans="1:8" ht="14.25">
      <c r="A16" s="114"/>
      <c r="B16" s="112" t="s">
        <v>134</v>
      </c>
      <c r="C16" s="117"/>
      <c r="D16" s="118" t="s">
        <v>135</v>
      </c>
      <c r="E16" s="112" t="s">
        <v>136</v>
      </c>
      <c r="F16" s="116"/>
      <c r="G16" s="115"/>
      <c r="H16" s="117"/>
    </row>
    <row r="17" spans="1:8" ht="14.25">
      <c r="A17" s="114"/>
      <c r="B17" s="112" t="s">
        <v>137</v>
      </c>
      <c r="C17" s="117"/>
      <c r="D17" s="114" t="s">
        <v>138</v>
      </c>
      <c r="E17" s="112" t="s">
        <v>139</v>
      </c>
      <c r="F17" s="116">
        <f>SUM(G17:H17)</f>
        <v>316706.76</v>
      </c>
      <c r="G17" s="115">
        <v>316706.76</v>
      </c>
      <c r="H17" s="117"/>
    </row>
    <row r="18" spans="1:8" ht="14.25">
      <c r="A18" s="114"/>
      <c r="B18" s="112" t="s">
        <v>140</v>
      </c>
      <c r="C18" s="117"/>
      <c r="D18" s="114" t="s">
        <v>141</v>
      </c>
      <c r="E18" s="112" t="s">
        <v>142</v>
      </c>
      <c r="F18" s="116"/>
      <c r="G18" s="115"/>
      <c r="H18" s="116"/>
    </row>
    <row r="19" spans="1:8" ht="14.25">
      <c r="A19" s="114"/>
      <c r="B19" s="112" t="s">
        <v>143</v>
      </c>
      <c r="C19" s="117"/>
      <c r="D19" s="114" t="s">
        <v>144</v>
      </c>
      <c r="E19" s="112" t="s">
        <v>145</v>
      </c>
      <c r="F19" s="116"/>
      <c r="G19" s="115"/>
      <c r="H19" s="116"/>
    </row>
    <row r="20" spans="1:8" ht="14.25">
      <c r="A20" s="114"/>
      <c r="B20" s="112" t="s">
        <v>146</v>
      </c>
      <c r="C20" s="117"/>
      <c r="D20" s="114" t="s">
        <v>147</v>
      </c>
      <c r="E20" s="112" t="s">
        <v>148</v>
      </c>
      <c r="F20" s="116"/>
      <c r="G20" s="115"/>
      <c r="H20" s="117"/>
    </row>
    <row r="21" spans="1:8" ht="14.25">
      <c r="A21" s="114"/>
      <c r="B21" s="112" t="s">
        <v>149</v>
      </c>
      <c r="C21" s="117"/>
      <c r="D21" s="114" t="s">
        <v>150</v>
      </c>
      <c r="E21" s="112" t="s">
        <v>151</v>
      </c>
      <c r="F21" s="116"/>
      <c r="G21" s="115"/>
      <c r="H21" s="116"/>
    </row>
    <row r="22" spans="1:8" ht="14.25">
      <c r="A22" s="114"/>
      <c r="B22" s="112" t="s">
        <v>152</v>
      </c>
      <c r="C22" s="117"/>
      <c r="D22" s="114" t="s">
        <v>153</v>
      </c>
      <c r="E22" s="112" t="s">
        <v>154</v>
      </c>
      <c r="F22" s="116"/>
      <c r="G22" s="115"/>
      <c r="H22" s="117"/>
    </row>
    <row r="23" spans="1:8" ht="14.25">
      <c r="A23" s="114"/>
      <c r="B23" s="112" t="s">
        <v>155</v>
      </c>
      <c r="C23" s="117"/>
      <c r="D23" s="114" t="s">
        <v>156</v>
      </c>
      <c r="E23" s="112" t="s">
        <v>157</v>
      </c>
      <c r="F23" s="116"/>
      <c r="G23" s="115"/>
      <c r="H23" s="117"/>
    </row>
    <row r="24" spans="1:8" ht="14.25">
      <c r="A24" s="114"/>
      <c r="B24" s="112" t="s">
        <v>158</v>
      </c>
      <c r="C24" s="117"/>
      <c r="D24" s="114" t="s">
        <v>159</v>
      </c>
      <c r="E24" s="112" t="s">
        <v>160</v>
      </c>
      <c r="F24" s="116"/>
      <c r="G24" s="115"/>
      <c r="H24" s="117"/>
    </row>
    <row r="25" spans="1:8" ht="14.25">
      <c r="A25" s="114"/>
      <c r="B25" s="112" t="s">
        <v>161</v>
      </c>
      <c r="C25" s="117"/>
      <c r="D25" s="114" t="s">
        <v>162</v>
      </c>
      <c r="E25" s="112" t="s">
        <v>163</v>
      </c>
      <c r="F25" s="116"/>
      <c r="G25" s="115"/>
      <c r="H25" s="117"/>
    </row>
    <row r="26" spans="1:8" ht="14.25">
      <c r="A26" s="114"/>
      <c r="B26" s="112" t="s">
        <v>164</v>
      </c>
      <c r="C26" s="117"/>
      <c r="D26" s="114" t="s">
        <v>165</v>
      </c>
      <c r="E26" s="112" t="s">
        <v>166</v>
      </c>
      <c r="F26" s="116"/>
      <c r="G26" s="115"/>
      <c r="H26" s="117"/>
    </row>
    <row r="27" spans="1:8" ht="14.25">
      <c r="A27" s="114"/>
      <c r="B27" s="112" t="s">
        <v>167</v>
      </c>
      <c r="C27" s="117"/>
      <c r="D27" s="114" t="s">
        <v>168</v>
      </c>
      <c r="E27" s="112" t="s">
        <v>169</v>
      </c>
      <c r="F27" s="116">
        <f>SUM(G27:H27)</f>
        <v>413784</v>
      </c>
      <c r="G27" s="115">
        <v>413784</v>
      </c>
      <c r="H27" s="117"/>
    </row>
    <row r="28" spans="1:8" ht="14.25">
      <c r="A28" s="114"/>
      <c r="B28" s="112" t="s">
        <v>170</v>
      </c>
      <c r="C28" s="117"/>
      <c r="D28" s="114" t="s">
        <v>171</v>
      </c>
      <c r="E28" s="112" t="s">
        <v>172</v>
      </c>
      <c r="F28" s="116"/>
      <c r="G28" s="116"/>
      <c r="H28" s="117"/>
    </row>
    <row r="29" spans="1:8" ht="14.25">
      <c r="A29" s="114"/>
      <c r="B29" s="112" t="s">
        <v>173</v>
      </c>
      <c r="C29" s="117"/>
      <c r="D29" s="114" t="s">
        <v>174</v>
      </c>
      <c r="E29" s="112" t="s">
        <v>175</v>
      </c>
      <c r="F29" s="116"/>
      <c r="G29" s="116"/>
      <c r="H29" s="116"/>
    </row>
    <row r="30" spans="1:8" ht="14.25">
      <c r="A30" s="114"/>
      <c r="B30" s="112" t="s">
        <v>176</v>
      </c>
      <c r="C30" s="117"/>
      <c r="D30" s="114"/>
      <c r="E30" s="112" t="s">
        <v>177</v>
      </c>
      <c r="F30" s="117"/>
      <c r="G30" s="117"/>
      <c r="H30" s="117"/>
    </row>
    <row r="31" spans="1:8" ht="14.25">
      <c r="A31" s="119" t="s">
        <v>57</v>
      </c>
      <c r="B31" s="112" t="s">
        <v>178</v>
      </c>
      <c r="C31" s="115">
        <v>6010795.08</v>
      </c>
      <c r="D31" s="120" t="s">
        <v>80</v>
      </c>
      <c r="E31" s="112" t="s">
        <v>179</v>
      </c>
      <c r="F31" s="115">
        <v>6010795.08</v>
      </c>
      <c r="G31" s="115">
        <v>6010795.08</v>
      </c>
      <c r="H31" s="120"/>
    </row>
    <row r="32" spans="1:8" ht="14.25">
      <c r="A32" s="114"/>
      <c r="B32" s="112" t="s">
        <v>180</v>
      </c>
      <c r="C32" s="117"/>
      <c r="D32" s="121"/>
      <c r="E32" s="112" t="s">
        <v>181</v>
      </c>
      <c r="F32" s="121"/>
      <c r="G32" s="121"/>
      <c r="H32" s="121"/>
    </row>
    <row r="33" spans="1:8" ht="14.25">
      <c r="A33" s="114" t="s">
        <v>182</v>
      </c>
      <c r="B33" s="112" t="s">
        <v>183</v>
      </c>
      <c r="C33" s="116"/>
      <c r="D33" s="121" t="s">
        <v>184</v>
      </c>
      <c r="E33" s="112" t="s">
        <v>185</v>
      </c>
      <c r="F33" s="121"/>
      <c r="G33" s="121"/>
      <c r="H33" s="121"/>
    </row>
    <row r="34" spans="1:8" ht="14.25">
      <c r="A34" s="114" t="s">
        <v>115</v>
      </c>
      <c r="B34" s="112" t="s">
        <v>186</v>
      </c>
      <c r="C34" s="116"/>
      <c r="D34" s="121" t="s">
        <v>187</v>
      </c>
      <c r="E34" s="112" t="s">
        <v>188</v>
      </c>
      <c r="F34" s="121"/>
      <c r="G34" s="121"/>
      <c r="H34" s="121"/>
    </row>
    <row r="35" spans="1:8" ht="14.25">
      <c r="A35" s="114" t="s">
        <v>118</v>
      </c>
      <c r="B35" s="112" t="s">
        <v>189</v>
      </c>
      <c r="C35" s="116"/>
      <c r="D35" s="121" t="s">
        <v>190</v>
      </c>
      <c r="E35" s="112" t="s">
        <v>191</v>
      </c>
      <c r="F35" s="121"/>
      <c r="G35" s="121"/>
      <c r="H35" s="121"/>
    </row>
    <row r="36" spans="1:8" ht="14.25">
      <c r="A36" s="114"/>
      <c r="B36" s="112" t="s">
        <v>192</v>
      </c>
      <c r="C36" s="117"/>
      <c r="D36" s="121"/>
      <c r="E36" s="112" t="s">
        <v>193</v>
      </c>
      <c r="F36" s="121"/>
      <c r="G36" s="121"/>
      <c r="H36" s="121"/>
    </row>
    <row r="37" spans="1:8" ht="14.25">
      <c r="A37" s="119" t="s">
        <v>194</v>
      </c>
      <c r="B37" s="112" t="s">
        <v>195</v>
      </c>
      <c r="C37" s="115">
        <v>6010795.08</v>
      </c>
      <c r="D37" s="120" t="s">
        <v>196</v>
      </c>
      <c r="E37" s="112" t="s">
        <v>197</v>
      </c>
      <c r="F37" s="115">
        <v>6010795.08</v>
      </c>
      <c r="G37" s="115">
        <v>6010795.08</v>
      </c>
      <c r="H37" s="120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E17" sqref="E17"/>
    </sheetView>
  </sheetViews>
  <sheetFormatPr defaultColWidth="9.00390625" defaultRowHeight="14.25"/>
  <cols>
    <col min="1" max="1" width="7.625" style="67" customWidth="1"/>
    <col min="2" max="2" width="6.375" style="67" customWidth="1"/>
    <col min="3" max="3" width="6.625" style="67" customWidth="1"/>
    <col min="4" max="4" width="19.875" style="67" customWidth="1"/>
    <col min="5" max="5" width="19.25390625" style="67" customWidth="1"/>
    <col min="6" max="6" width="18.375" style="67" customWidth="1"/>
    <col min="7" max="7" width="16.375" style="67" customWidth="1"/>
    <col min="8" max="16384" width="9.00390625" style="67" customWidth="1"/>
  </cols>
  <sheetData>
    <row r="1" spans="1:2" ht="14.25" customHeight="1">
      <c r="A1" s="122" t="s">
        <v>198</v>
      </c>
      <c r="B1" s="122"/>
    </row>
    <row r="2" spans="1:7" ht="21" customHeight="1">
      <c r="A2" s="123" t="s">
        <v>199</v>
      </c>
      <c r="B2" s="123"/>
      <c r="C2" s="123"/>
      <c r="D2" s="123"/>
      <c r="E2" s="123"/>
      <c r="F2" s="123"/>
      <c r="G2" s="123"/>
    </row>
    <row r="3" spans="1:7" ht="15.75" customHeight="1">
      <c r="A3" s="86" t="s">
        <v>54</v>
      </c>
      <c r="B3" s="124" t="s">
        <v>241</v>
      </c>
      <c r="C3" s="124"/>
      <c r="D3" s="124"/>
      <c r="E3" s="124"/>
      <c r="F3" s="86"/>
      <c r="G3" s="125" t="s">
        <v>55</v>
      </c>
    </row>
    <row r="4" spans="1:7" ht="17.25" customHeight="1">
      <c r="A4" s="76" t="s">
        <v>200</v>
      </c>
      <c r="B4" s="76"/>
      <c r="C4" s="76"/>
      <c r="D4" s="76" t="s">
        <v>65</v>
      </c>
      <c r="E4" s="76" t="s">
        <v>201</v>
      </c>
      <c r="F4" s="76"/>
      <c r="G4" s="76"/>
    </row>
    <row r="5" spans="1:7" ht="19.5" customHeight="1">
      <c r="A5" s="76" t="s">
        <v>64</v>
      </c>
      <c r="B5" s="76"/>
      <c r="C5" s="76"/>
      <c r="D5" s="76"/>
      <c r="E5" s="76" t="s">
        <v>90</v>
      </c>
      <c r="F5" s="76" t="s">
        <v>81</v>
      </c>
      <c r="G5" s="76" t="s">
        <v>82</v>
      </c>
    </row>
    <row r="6" spans="1:7" ht="18" customHeight="1">
      <c r="A6" s="78" t="s">
        <v>66</v>
      </c>
      <c r="B6" s="78" t="s">
        <v>67</v>
      </c>
      <c r="C6" s="126" t="s">
        <v>68</v>
      </c>
      <c r="D6" s="76"/>
      <c r="E6" s="76"/>
      <c r="F6" s="76"/>
      <c r="G6" s="76"/>
    </row>
    <row r="7" spans="1:7" ht="22.5" customHeight="1">
      <c r="A7" s="127"/>
      <c r="B7" s="127"/>
      <c r="C7" s="127"/>
      <c r="D7" s="128" t="s">
        <v>77</v>
      </c>
      <c r="E7" s="129">
        <v>6010795.08</v>
      </c>
      <c r="F7" s="129">
        <v>6010795.08</v>
      </c>
      <c r="G7" s="129">
        <v>0</v>
      </c>
    </row>
    <row r="8" spans="1:7" ht="22.5" customHeight="1">
      <c r="A8" s="127" t="s">
        <v>240</v>
      </c>
      <c r="B8" s="127" t="s">
        <v>237</v>
      </c>
      <c r="C8" s="127" t="s">
        <v>237</v>
      </c>
      <c r="D8" s="130" t="s">
        <v>239</v>
      </c>
      <c r="E8" s="129">
        <v>814329.84</v>
      </c>
      <c r="F8" s="129">
        <v>814329.84</v>
      </c>
      <c r="G8" s="129">
        <v>0</v>
      </c>
    </row>
    <row r="9" spans="1:7" ht="22.5" customHeight="1">
      <c r="A9" s="127" t="s">
        <v>238</v>
      </c>
      <c r="B9" s="127" t="s">
        <v>227</v>
      </c>
      <c r="C9" s="127" t="s">
        <v>237</v>
      </c>
      <c r="D9" s="130" t="s">
        <v>236</v>
      </c>
      <c r="E9" s="129">
        <v>3701995.4</v>
      </c>
      <c r="F9" s="129">
        <v>3701995.4</v>
      </c>
      <c r="G9" s="129">
        <v>0</v>
      </c>
    </row>
    <row r="10" spans="1:7" ht="22.5" customHeight="1">
      <c r="A10" s="127" t="s">
        <v>234</v>
      </c>
      <c r="B10" s="127" t="s">
        <v>233</v>
      </c>
      <c r="C10" s="127" t="s">
        <v>228</v>
      </c>
      <c r="D10" s="130" t="s">
        <v>235</v>
      </c>
      <c r="E10" s="129">
        <v>109440</v>
      </c>
      <c r="F10" s="129">
        <v>109440</v>
      </c>
      <c r="G10" s="129">
        <v>0</v>
      </c>
    </row>
    <row r="11" spans="1:7" ht="22.5" customHeight="1">
      <c r="A11" s="127" t="s">
        <v>234</v>
      </c>
      <c r="B11" s="127" t="s">
        <v>233</v>
      </c>
      <c r="C11" s="127" t="s">
        <v>233</v>
      </c>
      <c r="D11" s="130" t="s">
        <v>232</v>
      </c>
      <c r="E11" s="129">
        <v>654539.08</v>
      </c>
      <c r="F11" s="129">
        <v>654539.08</v>
      </c>
      <c r="G11" s="129">
        <v>0</v>
      </c>
    </row>
    <row r="12" spans="1:7" ht="22.5" customHeight="1">
      <c r="A12" s="127" t="s">
        <v>231</v>
      </c>
      <c r="B12" s="127" t="s">
        <v>140</v>
      </c>
      <c r="C12" s="127" t="s">
        <v>228</v>
      </c>
      <c r="D12" s="130" t="s">
        <v>230</v>
      </c>
      <c r="E12" s="129">
        <v>316706.76</v>
      </c>
      <c r="F12" s="129">
        <v>316706.76</v>
      </c>
      <c r="G12" s="129">
        <v>0</v>
      </c>
    </row>
    <row r="13" spans="1:7" ht="22.5" customHeight="1">
      <c r="A13" s="127" t="s">
        <v>229</v>
      </c>
      <c r="B13" s="127" t="s">
        <v>228</v>
      </c>
      <c r="C13" s="127" t="s">
        <v>227</v>
      </c>
      <c r="D13" s="130" t="s">
        <v>226</v>
      </c>
      <c r="E13" s="129">
        <v>413784</v>
      </c>
      <c r="F13" s="129">
        <v>413784</v>
      </c>
      <c r="G13" s="129">
        <v>0</v>
      </c>
    </row>
  </sheetData>
  <sheetProtection/>
  <mergeCells count="10">
    <mergeCell ref="A1:B1"/>
    <mergeCell ref="A2:G2"/>
    <mergeCell ref="B3:E3"/>
    <mergeCell ref="A4:C4"/>
    <mergeCell ref="D4:D6"/>
    <mergeCell ref="E4:G4"/>
    <mergeCell ref="A5:C5"/>
    <mergeCell ref="E5:E6"/>
    <mergeCell ref="F5:F6"/>
    <mergeCell ref="G5:G6"/>
  </mergeCells>
  <printOptions/>
  <pageMargins left="0.6673611111111111" right="0.6298611111111111" top="1.4951388888888888" bottom="1.4951388888888888" header="0.5111111111111111" footer="0.5111111111111111"/>
  <pageSetup horizontalDpi="300" verticalDpi="300" orientation="landscape" paperSize="9" r:id="rId1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23"/>
  <sheetViews>
    <sheetView zoomScaleSheetLayoutView="100" zoomScalePageLayoutView="0" workbookViewId="0" topLeftCell="A1">
      <selection activeCell="D13" sqref="D13"/>
    </sheetView>
  </sheetViews>
  <sheetFormatPr defaultColWidth="9.00390625" defaultRowHeight="14.25"/>
  <cols>
    <col min="1" max="1" width="23.375" style="38" customWidth="1"/>
    <col min="2" max="2" width="16.00390625" style="38" bestFit="1" customWidth="1"/>
    <col min="3" max="3" width="18.50390625" style="38" customWidth="1"/>
    <col min="4" max="4" width="24.00390625" style="38" customWidth="1"/>
    <col min="5" max="16384" width="9.00390625" style="38" customWidth="1"/>
  </cols>
  <sheetData>
    <row r="1" ht="14.25">
      <c r="A1" s="37" t="s">
        <v>202</v>
      </c>
    </row>
    <row r="2" spans="1:4" ht="18.75">
      <c r="A2" s="30" t="s">
        <v>203</v>
      </c>
      <c r="B2" s="30"/>
      <c r="C2" s="30"/>
      <c r="D2" s="30"/>
    </row>
    <row r="3" spans="1:4" ht="14.25">
      <c r="A3" s="38" t="s">
        <v>256</v>
      </c>
      <c r="B3" s="13"/>
      <c r="C3" s="13"/>
      <c r="D3" s="131" t="s">
        <v>2</v>
      </c>
    </row>
    <row r="4" spans="1:4" ht="24.75" customHeight="1">
      <c r="A4" s="132" t="s">
        <v>204</v>
      </c>
      <c r="B4" s="133" t="s">
        <v>205</v>
      </c>
      <c r="C4" s="133"/>
      <c r="D4" s="133"/>
    </row>
    <row r="5" spans="1:4" ht="27.75" customHeight="1">
      <c r="A5" s="132"/>
      <c r="B5" s="134" t="s">
        <v>90</v>
      </c>
      <c r="C5" s="135" t="s">
        <v>94</v>
      </c>
      <c r="D5" s="135" t="s">
        <v>95</v>
      </c>
    </row>
    <row r="6" spans="1:4" ht="14.25">
      <c r="A6" s="14" t="s">
        <v>206</v>
      </c>
      <c r="B6" s="18">
        <f>B7+B13+B21</f>
        <v>6010795.08</v>
      </c>
      <c r="C6" s="18">
        <f>C7+C13+C21</f>
        <v>6010795.08</v>
      </c>
      <c r="D6" s="18"/>
    </row>
    <row r="7" spans="1:4" s="67" customFormat="1" ht="22.5" customHeight="1">
      <c r="A7" s="136" t="s">
        <v>96</v>
      </c>
      <c r="B7" s="66">
        <v>4657725.24</v>
      </c>
      <c r="C7" s="66">
        <v>4657725.24</v>
      </c>
      <c r="D7" s="66"/>
    </row>
    <row r="8" spans="1:4" s="67" customFormat="1" ht="22.5" customHeight="1">
      <c r="A8" s="136" t="s">
        <v>253</v>
      </c>
      <c r="B8" s="66">
        <v>1515996</v>
      </c>
      <c r="C8" s="66">
        <v>1515996</v>
      </c>
      <c r="D8" s="66"/>
    </row>
    <row r="9" spans="1:4" s="67" customFormat="1" ht="22.5" customHeight="1">
      <c r="A9" s="136" t="s">
        <v>252</v>
      </c>
      <c r="B9" s="66">
        <v>1756699.4</v>
      </c>
      <c r="C9" s="66">
        <v>1756699.4</v>
      </c>
      <c r="D9" s="66"/>
    </row>
    <row r="10" spans="1:4" s="67" customFormat="1" ht="22.5" customHeight="1">
      <c r="A10" s="136" t="s">
        <v>251</v>
      </c>
      <c r="B10" s="66">
        <v>654539.08</v>
      </c>
      <c r="C10" s="66">
        <v>654539.08</v>
      </c>
      <c r="D10" s="66"/>
    </row>
    <row r="11" spans="1:4" s="67" customFormat="1" ht="22.5" customHeight="1">
      <c r="A11" s="136" t="s">
        <v>250</v>
      </c>
      <c r="B11" s="66">
        <v>316706.76</v>
      </c>
      <c r="C11" s="66">
        <v>316706.76</v>
      </c>
      <c r="D11" s="66"/>
    </row>
    <row r="12" spans="1:4" s="67" customFormat="1" ht="22.5" customHeight="1">
      <c r="A12" s="136" t="s">
        <v>249</v>
      </c>
      <c r="B12" s="66">
        <v>413784</v>
      </c>
      <c r="C12" s="66">
        <v>413784</v>
      </c>
      <c r="D12" s="66"/>
    </row>
    <row r="13" spans="1:4" s="67" customFormat="1" ht="22.5" customHeight="1">
      <c r="A13" s="136" t="s">
        <v>97</v>
      </c>
      <c r="B13" s="66">
        <v>429300</v>
      </c>
      <c r="C13" s="66">
        <v>429300</v>
      </c>
      <c r="D13" s="66"/>
    </row>
    <row r="14" spans="1:4" s="67" customFormat="1" ht="22.5" customHeight="1">
      <c r="A14" s="136" t="s">
        <v>248</v>
      </c>
      <c r="B14" s="66">
        <v>145400</v>
      </c>
      <c r="C14" s="66">
        <v>145400</v>
      </c>
      <c r="D14" s="66"/>
    </row>
    <row r="15" spans="1:4" s="67" customFormat="1" ht="22.5" customHeight="1">
      <c r="A15" s="136" t="s">
        <v>258</v>
      </c>
      <c r="B15" s="66">
        <v>40000</v>
      </c>
      <c r="C15" s="66">
        <v>40000</v>
      </c>
      <c r="D15" s="66"/>
    </row>
    <row r="16" spans="1:4" s="67" customFormat="1" ht="22.5" customHeight="1">
      <c r="A16" s="136" t="s">
        <v>247</v>
      </c>
      <c r="B16" s="66">
        <v>55000</v>
      </c>
      <c r="C16" s="66">
        <v>55000</v>
      </c>
      <c r="D16" s="66"/>
    </row>
    <row r="17" spans="1:4" s="67" customFormat="1" ht="22.5" customHeight="1">
      <c r="A17" s="136" t="s">
        <v>257</v>
      </c>
      <c r="B17" s="66">
        <v>14600</v>
      </c>
      <c r="C17" s="66">
        <v>14600</v>
      </c>
      <c r="D17" s="66"/>
    </row>
    <row r="18" spans="1:4" s="67" customFormat="1" ht="22.5" customHeight="1">
      <c r="A18" s="136" t="s">
        <v>246</v>
      </c>
      <c r="B18" s="66">
        <v>150000</v>
      </c>
      <c r="C18" s="66">
        <v>150000</v>
      </c>
      <c r="D18" s="66"/>
    </row>
    <row r="19" spans="1:4" s="67" customFormat="1" ht="22.5" customHeight="1">
      <c r="A19" s="136" t="s">
        <v>245</v>
      </c>
      <c r="B19" s="66">
        <v>4300</v>
      </c>
      <c r="C19" s="66">
        <v>4300</v>
      </c>
      <c r="D19" s="66"/>
    </row>
    <row r="20" spans="1:4" s="67" customFormat="1" ht="22.5" customHeight="1">
      <c r="A20" s="136" t="s">
        <v>244</v>
      </c>
      <c r="B20" s="66">
        <v>20000</v>
      </c>
      <c r="C20" s="66">
        <v>20000</v>
      </c>
      <c r="D20" s="66"/>
    </row>
    <row r="21" spans="1:4" s="67" customFormat="1" ht="22.5" customHeight="1">
      <c r="A21" s="136" t="s">
        <v>98</v>
      </c>
      <c r="B21" s="66">
        <v>923769.84</v>
      </c>
      <c r="C21" s="66">
        <v>923769.84</v>
      </c>
      <c r="D21" s="66"/>
    </row>
    <row r="22" spans="1:4" s="67" customFormat="1" ht="22.5" customHeight="1">
      <c r="A22" s="136" t="s">
        <v>243</v>
      </c>
      <c r="B22" s="66">
        <v>109440</v>
      </c>
      <c r="C22" s="66">
        <v>109440</v>
      </c>
      <c r="D22" s="66"/>
    </row>
    <row r="23" spans="1:4" s="67" customFormat="1" ht="22.5" customHeight="1">
      <c r="A23" s="137" t="s">
        <v>242</v>
      </c>
      <c r="B23" s="66">
        <v>814329.84</v>
      </c>
      <c r="C23" s="66">
        <v>814329.84</v>
      </c>
      <c r="D23" s="66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10"/>
  <sheetViews>
    <sheetView zoomScaleSheetLayoutView="100" zoomScalePageLayoutView="0" workbookViewId="0" topLeftCell="A1">
      <selection activeCell="B14" sqref="B14"/>
    </sheetView>
  </sheetViews>
  <sheetFormatPr defaultColWidth="9.00390625" defaultRowHeight="14.25"/>
  <cols>
    <col min="1" max="1" width="23.375" style="38" customWidth="1"/>
    <col min="2" max="2" width="16.00390625" style="38" customWidth="1"/>
    <col min="3" max="3" width="18.50390625" style="38" customWidth="1"/>
    <col min="4" max="4" width="22.875" style="38" customWidth="1"/>
    <col min="5" max="16384" width="9.00390625" style="38" customWidth="1"/>
  </cols>
  <sheetData>
    <row r="1" ht="14.25">
      <c r="A1" s="37" t="s">
        <v>207</v>
      </c>
    </row>
    <row r="2" spans="1:4" ht="18.75">
      <c r="A2" s="30" t="s">
        <v>208</v>
      </c>
      <c r="B2" s="30"/>
      <c r="C2" s="30"/>
      <c r="D2" s="30"/>
    </row>
    <row r="3" spans="1:4" ht="14.25">
      <c r="A3" s="38" t="s">
        <v>256</v>
      </c>
      <c r="B3" s="13"/>
      <c r="C3" s="13"/>
      <c r="D3" s="138" t="s">
        <v>2</v>
      </c>
    </row>
    <row r="4" spans="1:4" ht="24.75" customHeight="1">
      <c r="A4" s="132" t="s">
        <v>204</v>
      </c>
      <c r="B4" s="133" t="s">
        <v>205</v>
      </c>
      <c r="C4" s="133"/>
      <c r="D4" s="133"/>
    </row>
    <row r="5" spans="1:4" ht="27.75" customHeight="1">
      <c r="A5" s="132"/>
      <c r="B5" s="134" t="s">
        <v>90</v>
      </c>
      <c r="C5" s="135" t="s">
        <v>94</v>
      </c>
      <c r="D5" s="135" t="s">
        <v>95</v>
      </c>
    </row>
    <row r="6" spans="1:4" ht="14.25">
      <c r="A6" s="14" t="s">
        <v>206</v>
      </c>
      <c r="B6" s="15"/>
      <c r="C6" s="15"/>
      <c r="D6" s="15"/>
    </row>
    <row r="7" spans="1:4" ht="14.25">
      <c r="A7" s="16"/>
      <c r="B7" s="17"/>
      <c r="C7" s="17"/>
      <c r="D7" s="16"/>
    </row>
    <row r="8" spans="1:4" ht="14.25">
      <c r="A8" s="16"/>
      <c r="B8" s="17"/>
      <c r="C8" s="17"/>
      <c r="D8" s="16"/>
    </row>
    <row r="9" spans="1:4" ht="14.25">
      <c r="A9" s="16"/>
      <c r="B9" s="17"/>
      <c r="C9" s="17"/>
      <c r="D9" s="16"/>
    </row>
    <row r="10" ht="14.25">
      <c r="A10" s="104" t="s">
        <v>260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李秋月</cp:lastModifiedBy>
  <cp:lastPrinted>2018-02-07T07:05:26Z</cp:lastPrinted>
  <dcterms:created xsi:type="dcterms:W3CDTF">2011-09-13T11:12:31Z</dcterms:created>
  <dcterms:modified xsi:type="dcterms:W3CDTF">2018-03-28T11:14:19Z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