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370" firstSheet="7" activeTab="7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4">'g05一般公共预算财政拨款支出决算表'!$A$1:$G$27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'g08政府性基金预算财政拨款支出决算表'!$A$1:$G$17</definedName>
  </definedNames>
  <calcPr fullCalcOnLoad="1"/>
</workbook>
</file>

<file path=xl/sharedStrings.xml><?xml version="1.0" encoding="utf-8"?>
<sst xmlns="http://schemas.openxmlformats.org/spreadsheetml/2006/main" count="510" uniqueCount="209">
  <si>
    <t>收入支出决算总表</t>
  </si>
  <si>
    <t>公开01表</t>
  </si>
  <si>
    <t>部门：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</si>
  <si>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</si>
  <si>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</si>
  <si>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</si>
  <si>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</si>
  <si>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</si>
  <si>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</si>
  <si>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</si>
  <si>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</si>
  <si>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</si>
  <si>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</si>
  <si>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</si>
  <si>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</si>
  <si>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</si>
  <si>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15</t>
  </si>
  <si>
    <t>三、事业收入</t>
  </si>
  <si>
    <t>3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</si>
  <si>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</si>
  <si>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</si>
  <si>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</si>
  <si>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</si>
  <si>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</si>
  <si>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</si>
  <si>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</si>
  <si>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18</t>
  </si>
  <si>
    <t>六、其他收入</t>
  </si>
  <si>
    <t>6</t>
  </si>
  <si>
    <t>19</t>
  </si>
  <si>
    <t>7</t>
  </si>
  <si>
    <t>……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</si>
  <si>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</si>
  <si>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</si>
  <si>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</si>
  <si>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</si>
  <si>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</si>
  <si>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</si>
  <si>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</si>
  <si>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</si>
  <si>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</si>
  <si>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</si>
  <si>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</si>
  <si>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</si>
  <si>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</si>
  <si>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</si>
  <si>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</si>
  <si>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</si>
  <si>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</si>
  <si>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</si>
  <si>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</si>
  <si>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</si>
  <si>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</si>
  <si>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</si>
  <si>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</si>
  <si>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</si>
  <si>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</si>
  <si>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</si>
  <si>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</si>
  <si>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</si>
  <si>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</si>
  <si>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</si>
  <si>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</si>
  <si>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</si>
  <si>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</si>
  <si>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</si>
  <si>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</si>
  <si>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</si>
  <si>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</si>
  <si>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</si>
  <si>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</si>
  <si>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</si>
  <si>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</si>
  <si>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</si>
  <si>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</si>
  <si>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</si>
  <si>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</si>
  <si>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</si>
  <si>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</si>
  <si>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</si>
  <si>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</si>
  <si>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</si>
  <si>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</si>
  <si>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</si>
  <si>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</si>
  <si>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</si>
  <si>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</si>
  <si>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</si>
  <si>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</si>
  <si>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</si>
  <si>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</si>
  <si>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</si>
  <si>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</si>
  <si>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</si>
  <si>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</si>
  <si>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</si>
  <si>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</si>
  <si>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</si>
  <si>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</si>
  <si>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</si>
  <si>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</si>
  <si>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</si>
  <si>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</si>
  <si>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</si>
  <si>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</si>
  <si>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</si>
  <si>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</si>
  <si>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</si>
  <si>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八、社会保障和就业支出</t>
  </si>
  <si>
    <t>九、医疗卫生与计划生育支出</t>
  </si>
  <si>
    <t>十九、住房保障支出</t>
  </si>
  <si>
    <t>201</t>
  </si>
  <si>
    <t/>
  </si>
  <si>
    <t>一般公共服务支出</t>
  </si>
  <si>
    <t>20199</t>
  </si>
  <si>
    <t>其他一般公共服务支出</t>
  </si>
  <si>
    <t>2019999</t>
  </si>
  <si>
    <t xml:space="preserve">  其他一般公共服务支出</t>
  </si>
  <si>
    <t>204</t>
  </si>
  <si>
    <t>公共安全支出</t>
  </si>
  <si>
    <t>20402</t>
  </si>
  <si>
    <t>公安</t>
  </si>
  <si>
    <t>2040201</t>
  </si>
  <si>
    <t xml:space="preserve">  行政运行</t>
  </si>
  <si>
    <t>2040211</t>
  </si>
  <si>
    <t xml:space="preserve">  禁毒管理</t>
  </si>
  <si>
    <t>2040215</t>
  </si>
  <si>
    <t xml:space="preserve">  居民身份证管理</t>
  </si>
  <si>
    <t>2040299</t>
  </si>
  <si>
    <t xml:space="preserve">  其他公安支出</t>
  </si>
  <si>
    <t>20499</t>
  </si>
  <si>
    <t>其他公共安全支出</t>
  </si>
  <si>
    <t>2049901</t>
  </si>
  <si>
    <t xml:space="preserve">  其他公共安全支出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</si>
  <si>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</si>
  <si>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</si>
  <si>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</si>
  <si>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</si>
  <si>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</si>
  <si>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</si>
  <si>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</si>
  <si>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</si>
  <si>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</si>
  <si>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</si>
  <si>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</si>
  <si>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</si>
  <si>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2100503</t>
  </si>
  <si>
    <t xml:space="preserve">  公务员医疗补助</t>
  </si>
  <si>
    <t>2100599</t>
  </si>
  <si>
    <t xml:space="preserve">  其他医疗保障支出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</si>
  <si>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</si>
  <si>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</si>
  <si>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</si>
  <si>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</si>
  <si>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</si>
  <si>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</si>
  <si>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2016年度预算数</t>
  </si>
  <si>
    <t>2016年度决算数</t>
  </si>
  <si>
    <t>公共安全支出</t>
  </si>
  <si>
    <t>社会保障和就业支出</t>
  </si>
  <si>
    <t>医疗卫生与计划生育支出</t>
  </si>
  <si>
    <t>住房保障支出</t>
  </si>
  <si>
    <t>其他一般公共服务支出</t>
  </si>
  <si>
    <t>其他公共安全支出</t>
  </si>
  <si>
    <t>行政事业单位离退休</t>
  </si>
  <si>
    <t>住房改革支出</t>
  </si>
  <si>
    <t>备注：本年无此项支出。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</si>
  <si>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</si>
  <si>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工资福利支出</t>
  </si>
  <si>
    <t xml:space="preserve">  基本工资</t>
  </si>
  <si>
    <t xml:space="preserve">  津贴补贴</t>
  </si>
  <si>
    <t xml:space="preserve">  奖金</t>
  </si>
  <si>
    <t>其他社会保障缴费</t>
  </si>
  <si>
    <t>伙食补助费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</si>
  <si>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</si>
  <si>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</si>
  <si>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</si>
  <si>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</si>
  <si>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</si>
  <si>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</si>
  <si>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</si>
  <si>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</si>
  <si>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</si>
  <si>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</si>
  <si>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</si>
  <si>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</si>
  <si>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</si>
  <si>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
</t>
  </si>
  <si>
    <t xml:space="preserve">  材料费</t>
  </si>
  <si>
    <t xml:space="preserve">  被装购置费</t>
  </si>
  <si>
    <t xml:space="preserve">  劳务费</t>
  </si>
  <si>
    <t xml:space="preserve">  福利费</t>
  </si>
  <si>
    <t xml:space="preserve">  公务用车运行维护费</t>
  </si>
  <si>
    <t xml:space="preserve">  其他交通费用</t>
  </si>
  <si>
    <t>税金及附加费用</t>
  </si>
  <si>
    <t xml:space="preserve">  其他商品和服务支出</t>
  </si>
  <si>
    <t>对个人和家庭的补助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</si>
  <si>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离休费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</si>
  <si>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退休费</t>
    </r>
  </si>
  <si>
    <r>
      <t xml:space="preserve"> </t>
    </r>
    <r>
      <rPr>
        <sz val="12"/>
        <rFont val="宋体"/>
        <family val="0"/>
      </rPr>
      <t xml:space="preserve"> 抚恤金</t>
    </r>
  </si>
  <si>
    <t>生活补助</t>
  </si>
  <si>
    <t>医疗费</t>
  </si>
  <si>
    <t>住房公积金</t>
  </si>
  <si>
    <t>其他对个人和家庭的补助支出</t>
  </si>
  <si>
    <t>其他资本性支出</t>
  </si>
  <si>
    <t>办公设备购置</t>
  </si>
  <si>
    <t>公务用车购置</t>
  </si>
  <si>
    <t>部门：韶关市公安局浈江分局</t>
  </si>
  <si>
    <t>韶关市公安局浈江分局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</si>
</sst>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medium"/>
      <top style="thin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0" fillId="17" borderId="6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2">
    <xf numFmtId="0" fontId="0" fillId="0" borderId="0" xfId="0" applyAlignment="1">
      <alignment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3" fillId="24" borderId="0" xfId="53" applyFont="1" applyFill="1" applyAlignment="1">
      <alignment horizontal="center" vertical="center" wrapText="1"/>
      <protection/>
    </xf>
    <xf numFmtId="0" fontId="5" fillId="24" borderId="0" xfId="52" applyFont="1" applyFill="1" applyAlignment="1">
      <alignment horizontal="right" vertical="center"/>
      <protection/>
    </xf>
    <xf numFmtId="0" fontId="5" fillId="24" borderId="0" xfId="52" applyFont="1" applyFill="1" applyAlignment="1">
      <alignment horizontal="left" vertical="center"/>
      <protection/>
    </xf>
    <xf numFmtId="0" fontId="3" fillId="24" borderId="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1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vertical="center" wrapText="1"/>
      <protection/>
    </xf>
    <xf numFmtId="4" fontId="0" fillId="0" borderId="11" xfId="53" applyNumberFormat="1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2" xfId="53" applyFont="1" applyBorder="1" applyAlignment="1">
      <alignment vertical="center" wrapText="1"/>
      <protection/>
    </xf>
    <xf numFmtId="0" fontId="0" fillId="0" borderId="12" xfId="53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vertical="center" wrapText="1"/>
      <protection/>
    </xf>
    <xf numFmtId="0" fontId="3" fillId="24" borderId="14" xfId="53" applyFont="1" applyFill="1" applyBorder="1" applyAlignment="1">
      <alignment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7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84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84" fontId="6" fillId="0" borderId="16" xfId="52" applyNumberFormat="1" applyFont="1" applyFill="1" applyBorder="1" applyAlignment="1">
      <alignment horizontal="left" vertical="center"/>
      <protection/>
    </xf>
    <xf numFmtId="184" fontId="6" fillId="0" borderId="10" xfId="52" applyNumberFormat="1" applyFont="1" applyFill="1" applyBorder="1" applyAlignment="1">
      <alignment horizontal="right" vertical="center"/>
      <protection/>
    </xf>
    <xf numFmtId="184" fontId="6" fillId="24" borderId="10" xfId="52" applyNumberFormat="1" applyFont="1" applyFill="1" applyBorder="1" applyAlignment="1">
      <alignment horizontal="left" vertical="center"/>
      <protection/>
    </xf>
    <xf numFmtId="0" fontId="6" fillId="24" borderId="10" xfId="52" applyNumberFormat="1" applyFont="1" applyFill="1" applyBorder="1" applyAlignment="1">
      <alignment horizontal="center" vertical="center"/>
      <protection/>
    </xf>
    <xf numFmtId="184" fontId="6" fillId="0" borderId="11" xfId="52" applyNumberFormat="1" applyFont="1" applyFill="1" applyBorder="1" applyAlignment="1">
      <alignment horizontal="right" vertical="center"/>
      <protection/>
    </xf>
    <xf numFmtId="184" fontId="6" fillId="24" borderId="16" xfId="52" applyNumberFormat="1" applyFont="1" applyFill="1" applyBorder="1" applyAlignment="1">
      <alignment horizontal="left" vertical="center"/>
      <protection/>
    </xf>
    <xf numFmtId="184" fontId="0" fillId="0" borderId="10" xfId="52" applyNumberFormat="1" applyFont="1" applyFill="1" applyBorder="1" applyAlignment="1">
      <alignment horizontal="left" vertical="center"/>
      <protection/>
    </xf>
    <xf numFmtId="184" fontId="6" fillId="0" borderId="10" xfId="52" applyNumberFormat="1" applyFont="1" applyFill="1" applyBorder="1" applyAlignment="1">
      <alignment horizontal="left" vertical="center"/>
      <protection/>
    </xf>
    <xf numFmtId="184" fontId="6" fillId="0" borderId="17" xfId="52" applyNumberFormat="1" applyFont="1" applyFill="1" applyBorder="1" applyAlignment="1">
      <alignment horizontal="left" vertical="center"/>
      <protection/>
    </xf>
    <xf numFmtId="184" fontId="6" fillId="0" borderId="18" xfId="52" applyNumberFormat="1" applyFont="1" applyFill="1" applyBorder="1" applyAlignment="1">
      <alignment horizontal="center" vertical="center"/>
      <protection/>
    </xf>
    <xf numFmtId="184" fontId="9" fillId="0" borderId="18" xfId="52" applyNumberFormat="1" applyFont="1" applyFill="1" applyBorder="1" applyAlignment="1">
      <alignment vertical="center"/>
      <protection/>
    </xf>
    <xf numFmtId="184" fontId="6" fillId="0" borderId="16" xfId="52" applyNumberFormat="1" applyFont="1" applyFill="1" applyBorder="1" applyAlignment="1">
      <alignment horizontal="center" vertical="center"/>
      <protection/>
    </xf>
    <xf numFmtId="184" fontId="6" fillId="0" borderId="17" xfId="52" applyNumberFormat="1" applyFont="1" applyFill="1" applyBorder="1" applyAlignment="1">
      <alignment horizontal="center" vertical="center"/>
      <protection/>
    </xf>
    <xf numFmtId="184" fontId="6" fillId="0" borderId="18" xfId="52" applyNumberFormat="1" applyFont="1" applyFill="1" applyBorder="1" applyAlignment="1">
      <alignment vertical="center"/>
      <protection/>
    </xf>
    <xf numFmtId="184" fontId="6" fillId="0" borderId="19" xfId="52" applyNumberFormat="1" applyFont="1" applyFill="1" applyBorder="1" applyAlignment="1">
      <alignment horizontal="center" vertical="center"/>
      <protection/>
    </xf>
    <xf numFmtId="184" fontId="6" fillId="0" borderId="20" xfId="52" applyNumberFormat="1" applyFont="1" applyFill="1" applyBorder="1" applyAlignment="1">
      <alignment horizontal="right" vertical="center"/>
      <protection/>
    </xf>
    <xf numFmtId="184" fontId="6" fillId="0" borderId="21" xfId="52" applyNumberFormat="1" applyFont="1" applyFill="1" applyBorder="1" applyAlignment="1">
      <alignment horizontal="left" vertical="center"/>
      <protection/>
    </xf>
    <xf numFmtId="184" fontId="6" fillId="0" borderId="22" xfId="52" applyNumberFormat="1" applyFont="1" applyFill="1" applyBorder="1" applyAlignment="1">
      <alignment vertical="center"/>
      <protection/>
    </xf>
    <xf numFmtId="184" fontId="9" fillId="0" borderId="23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184" fontId="0" fillId="24" borderId="11" xfId="52" applyNumberFormat="1" applyFont="1" applyFill="1" applyBorder="1" applyAlignment="1">
      <alignment horizontal="center" vertical="center"/>
      <protection/>
    </xf>
    <xf numFmtId="184" fontId="6" fillId="0" borderId="19" xfId="52" applyNumberFormat="1" applyFont="1" applyFill="1" applyBorder="1" applyAlignment="1">
      <alignment horizontal="left" vertical="center"/>
      <protection/>
    </xf>
    <xf numFmtId="184" fontId="0" fillId="24" borderId="16" xfId="52" applyNumberFormat="1" applyFont="1" applyFill="1" applyBorder="1" applyAlignment="1" quotePrefix="1">
      <alignment horizontal="center" vertical="center"/>
      <protection/>
    </xf>
    <xf numFmtId="184" fontId="3" fillId="24" borderId="10" xfId="52" applyNumberFormat="1" applyFont="1" applyFill="1" applyBorder="1" applyAlignment="1" quotePrefix="1">
      <alignment horizontal="center" vertical="center"/>
      <protection/>
    </xf>
    <xf numFmtId="184" fontId="0" fillId="24" borderId="10" xfId="52" applyNumberFormat="1" applyFont="1" applyFill="1" applyBorder="1" applyAlignment="1" quotePrefix="1">
      <alignment horizontal="center" vertical="center"/>
      <protection/>
    </xf>
    <xf numFmtId="184" fontId="0" fillId="24" borderId="11" xfId="52" applyNumberFormat="1" applyFont="1" applyFill="1" applyBorder="1" applyAlignment="1" quotePrefix="1">
      <alignment horizontal="center" vertical="center"/>
      <protection/>
    </xf>
    <xf numFmtId="184" fontId="6" fillId="0" borderId="16" xfId="52" applyNumberFormat="1" applyFont="1" applyFill="1" applyBorder="1" applyAlignment="1" quotePrefix="1">
      <alignment horizontal="left" vertical="center"/>
      <protection/>
    </xf>
    <xf numFmtId="184" fontId="6" fillId="24" borderId="10" xfId="52" applyNumberFormat="1" applyFont="1" applyFill="1" applyBorder="1" applyAlignment="1" quotePrefix="1">
      <alignment horizontal="center" vertical="center"/>
      <protection/>
    </xf>
    <xf numFmtId="184" fontId="6" fillId="24" borderId="10" xfId="52" applyNumberFormat="1" applyFont="1" applyFill="1" applyBorder="1" applyAlignment="1" quotePrefix="1">
      <alignment horizontal="left" vertical="center"/>
      <protection/>
    </xf>
    <xf numFmtId="184" fontId="9" fillId="0" borderId="16" xfId="52" applyNumberFormat="1" applyFont="1" applyFill="1" applyBorder="1" applyAlignment="1" quotePrefix="1">
      <alignment horizontal="center" vertical="center"/>
      <protection/>
    </xf>
    <xf numFmtId="184" fontId="9" fillId="0" borderId="17" xfId="52" applyNumberFormat="1" applyFont="1" applyFill="1" applyBorder="1" applyAlignment="1" quotePrefix="1">
      <alignment horizontal="center" vertical="center"/>
      <protection/>
    </xf>
    <xf numFmtId="184" fontId="9" fillId="24" borderId="24" xfId="52" applyNumberFormat="1" applyFont="1" applyFill="1" applyBorder="1" applyAlignment="1" quotePrefix="1">
      <alignment horizontal="center" vertical="center"/>
      <protection/>
    </xf>
    <xf numFmtId="184" fontId="9" fillId="24" borderId="25" xfId="52" applyNumberFormat="1" applyFont="1" applyFill="1" applyBorder="1" applyAlignment="1" quotePrefix="1">
      <alignment horizontal="center" vertical="center"/>
      <protection/>
    </xf>
    <xf numFmtId="184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4" fontId="1" fillId="0" borderId="26" xfId="0" applyNumberFormat="1" applyFont="1" applyBorder="1" applyAlignment="1">
      <alignment horizontal="right" vertical="center" shrinkToFit="1"/>
    </xf>
    <xf numFmtId="4" fontId="1" fillId="0" borderId="27" xfId="0" applyNumberFormat="1" applyFont="1" applyBorder="1" applyAlignment="1">
      <alignment horizontal="right" vertical="center" shrinkToFit="1"/>
    </xf>
    <xf numFmtId="0" fontId="1" fillId="0" borderId="26" xfId="0" applyFont="1" applyFill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4" fontId="1" fillId="0" borderId="28" xfId="0" applyNumberFormat="1" applyFont="1" applyBorder="1" applyAlignment="1">
      <alignment horizontal="right" vertical="center" shrinkToFit="1"/>
    </xf>
    <xf numFmtId="0" fontId="1" fillId="0" borderId="27" xfId="0" applyFont="1" applyBorder="1" applyAlignment="1">
      <alignment horizontal="left" vertical="center" shrinkToFit="1"/>
    </xf>
    <xf numFmtId="4" fontId="1" fillId="0" borderId="29" xfId="0" applyNumberFormat="1" applyFont="1" applyBorder="1" applyAlignment="1">
      <alignment horizontal="right" vertical="center" shrinkToFit="1"/>
    </xf>
    <xf numFmtId="4" fontId="1" fillId="0" borderId="30" xfId="0" applyNumberFormat="1" applyFont="1" applyBorder="1" applyAlignment="1">
      <alignment horizontal="right" vertical="center" shrinkToFit="1"/>
    </xf>
    <xf numFmtId="0" fontId="6" fillId="24" borderId="21" xfId="52" applyNumberFormat="1" applyFont="1" applyFill="1" applyBorder="1" applyAlignment="1">
      <alignment horizontal="right" vertical="center"/>
      <protection/>
    </xf>
    <xf numFmtId="4" fontId="1" fillId="0" borderId="10" xfId="0" applyNumberFormat="1" applyFont="1" applyBorder="1" applyAlignment="1">
      <alignment horizontal="right" vertical="center" shrinkToFit="1"/>
    </xf>
    <xf numFmtId="0" fontId="6" fillId="24" borderId="10" xfId="52" applyNumberFormat="1" applyFont="1" applyFill="1" applyBorder="1" applyAlignment="1">
      <alignment horizontal="right" vertical="center"/>
      <protection/>
    </xf>
    <xf numFmtId="0" fontId="6" fillId="24" borderId="12" xfId="52" applyNumberFormat="1" applyFont="1" applyFill="1" applyBorder="1" applyAlignment="1">
      <alignment horizontal="right" vertical="center"/>
      <protection/>
    </xf>
    <xf numFmtId="0" fontId="1" fillId="0" borderId="10" xfId="0" applyFont="1" applyBorder="1" applyAlignment="1">
      <alignment horizontal="left" vertical="center" shrinkToFit="1"/>
    </xf>
    <xf numFmtId="185" fontId="6" fillId="0" borderId="12" xfId="53" applyNumberFormat="1" applyFont="1" applyFill="1" applyBorder="1" applyAlignment="1">
      <alignment vertical="center" wrapText="1"/>
      <protection/>
    </xf>
    <xf numFmtId="4" fontId="6" fillId="0" borderId="12" xfId="53" applyNumberFormat="1" applyFont="1" applyFill="1" applyBorder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184" fontId="0" fillId="24" borderId="31" xfId="52" applyNumberFormat="1" applyFont="1" applyFill="1" applyBorder="1" applyAlignment="1" quotePrefix="1">
      <alignment horizontal="center" vertical="center"/>
      <protection/>
    </xf>
    <xf numFmtId="184" fontId="0" fillId="24" borderId="32" xfId="52" applyNumberFormat="1" applyFont="1" applyFill="1" applyBorder="1" applyAlignment="1">
      <alignment horizontal="center" vertical="center"/>
      <protection/>
    </xf>
    <xf numFmtId="184" fontId="0" fillId="24" borderId="32" xfId="52" applyNumberFormat="1" applyFont="1" applyFill="1" applyBorder="1" applyAlignment="1" quotePrefix="1">
      <alignment horizontal="center" vertical="center"/>
      <protection/>
    </xf>
    <xf numFmtId="184" fontId="0" fillId="24" borderId="33" xfId="52" applyNumberFormat="1" applyFont="1" applyFill="1" applyBorder="1" applyAlignment="1">
      <alignment horizontal="center" vertical="center"/>
      <protection/>
    </xf>
    <xf numFmtId="0" fontId="3" fillId="0" borderId="34" xfId="52" applyFont="1" applyBorder="1" applyAlignment="1">
      <alignment horizontal="left" vertical="center" wrapText="1"/>
      <protection/>
    </xf>
    <xf numFmtId="0" fontId="3" fillId="0" borderId="34" xfId="52" applyFont="1" applyBorder="1" applyAlignment="1">
      <alignment horizontal="left" vertical="center"/>
      <protection/>
    </xf>
    <xf numFmtId="0" fontId="1" fillId="0" borderId="35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184" fontId="0" fillId="24" borderId="31" xfId="0" applyNumberFormat="1" applyFill="1" applyBorder="1" applyAlignment="1" quotePrefix="1">
      <alignment horizontal="center" vertical="center" wrapText="1"/>
    </xf>
    <xf numFmtId="184" fontId="0" fillId="24" borderId="32" xfId="0" applyNumberFormat="1" applyFill="1" applyBorder="1" applyAlignment="1">
      <alignment horizontal="center" vertical="center" wrapText="1"/>
    </xf>
    <xf numFmtId="184" fontId="0" fillId="24" borderId="16" xfId="0" applyNumberFormat="1" applyFill="1" applyBorder="1" applyAlignment="1" quotePrefix="1">
      <alignment horizontal="center" vertical="center"/>
    </xf>
    <xf numFmtId="184" fontId="0" fillId="24" borderId="10" xfId="0" applyNumberFormat="1" applyFill="1" applyBorder="1" applyAlignment="1">
      <alignment horizontal="center" vertical="center"/>
    </xf>
    <xf numFmtId="184" fontId="0" fillId="24" borderId="33" xfId="0" applyNumberFormat="1" applyFill="1" applyBorder="1" applyAlignment="1" quotePrefix="1">
      <alignment horizontal="center" vertical="center" wrapText="1"/>
    </xf>
    <xf numFmtId="184" fontId="0" fillId="24" borderId="11" xfId="0" applyNumberFormat="1" applyFill="1" applyBorder="1" applyAlignment="1">
      <alignment horizontal="center" vertical="center" wrapText="1"/>
    </xf>
    <xf numFmtId="184" fontId="0" fillId="24" borderId="16" xfId="0" applyNumberFormat="1" applyFont="1" applyFill="1" applyBorder="1" applyAlignment="1">
      <alignment horizontal="center" vertical="center" wrapText="1"/>
    </xf>
    <xf numFmtId="184" fontId="0" fillId="24" borderId="10" xfId="0" applyNumberFormat="1" applyFont="1" applyFill="1" applyBorder="1" applyAlignment="1">
      <alignment horizontal="center" vertical="center" wrapText="1"/>
    </xf>
    <xf numFmtId="184" fontId="0" fillId="24" borderId="10" xfId="0" applyNumberFormat="1" applyFill="1" applyBorder="1" applyAlignment="1">
      <alignment horizontal="center" vertical="center" wrapText="1"/>
    </xf>
    <xf numFmtId="184" fontId="0" fillId="24" borderId="16" xfId="0" applyNumberForma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0" fontId="0" fillId="0" borderId="34" xfId="0" applyBorder="1" applyAlignment="1">
      <alignment horizontal="left" vertical="center" wrapText="1"/>
    </xf>
    <xf numFmtId="184" fontId="0" fillId="24" borderId="10" xfId="0" applyNumberFormat="1" applyFill="1" applyBorder="1" applyAlignment="1" quotePrefix="1">
      <alignment horizontal="center" vertical="center" wrapText="1"/>
    </xf>
    <xf numFmtId="184" fontId="0" fillId="24" borderId="32" xfId="0" applyNumberFormat="1" applyFill="1" applyBorder="1" applyAlignment="1" quotePrefix="1">
      <alignment horizontal="center" vertical="center" wrapText="1"/>
    </xf>
    <xf numFmtId="184" fontId="0" fillId="0" borderId="32" xfId="0" applyNumberFormat="1" applyFill="1" applyBorder="1" applyAlignment="1" quotePrefix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184" fontId="0" fillId="24" borderId="37" xfId="0" applyNumberFormat="1" applyFont="1" applyFill="1" applyBorder="1" applyAlignment="1">
      <alignment horizontal="center" vertical="center" wrapText="1"/>
    </xf>
    <xf numFmtId="184" fontId="0" fillId="24" borderId="38" xfId="0" applyNumberFormat="1" applyFont="1" applyFill="1" applyBorder="1" applyAlignment="1">
      <alignment horizontal="center" vertical="center" wrapText="1"/>
    </xf>
    <xf numFmtId="184" fontId="0" fillId="24" borderId="15" xfId="0" applyNumberFormat="1" applyFont="1" applyFill="1" applyBorder="1" applyAlignment="1">
      <alignment horizontal="center" vertical="center" wrapText="1"/>
    </xf>
    <xf numFmtId="184" fontId="0" fillId="24" borderId="39" xfId="0" applyNumberFormat="1" applyFont="1" applyFill="1" applyBorder="1" applyAlignment="1" quotePrefix="1">
      <alignment horizontal="center" vertical="center" wrapText="1"/>
    </xf>
    <xf numFmtId="184" fontId="0" fillId="24" borderId="40" xfId="0" applyNumberFormat="1" applyFont="1" applyFill="1" applyBorder="1" applyAlignment="1">
      <alignment horizontal="center" vertical="center" wrapText="1"/>
    </xf>
    <xf numFmtId="184" fontId="0" fillId="24" borderId="41" xfId="0" applyNumberFormat="1" applyFont="1" applyFill="1" applyBorder="1" applyAlignment="1">
      <alignment horizontal="center" vertical="center" wrapText="1"/>
    </xf>
    <xf numFmtId="184" fontId="0" fillId="24" borderId="42" xfId="0" applyNumberFormat="1" applyFill="1" applyBorder="1" applyAlignment="1" quotePrefix="1">
      <alignment horizontal="center" vertical="center" wrapText="1"/>
    </xf>
    <xf numFmtId="184" fontId="0" fillId="24" borderId="43" xfId="0" applyNumberFormat="1" applyFill="1" applyBorder="1" applyAlignment="1">
      <alignment horizontal="center" vertical="center" wrapText="1"/>
    </xf>
    <xf numFmtId="49" fontId="0" fillId="24" borderId="44" xfId="0" applyNumberFormat="1" applyFill="1" applyBorder="1" applyAlignment="1" quotePrefix="1">
      <alignment horizontal="center" vertical="center"/>
    </xf>
    <xf numFmtId="49" fontId="0" fillId="24" borderId="45" xfId="0" applyNumberFormat="1" applyFill="1" applyBorder="1" applyAlignment="1">
      <alignment horizontal="center" vertical="center"/>
    </xf>
    <xf numFmtId="49" fontId="0" fillId="24" borderId="46" xfId="0" applyNumberFormat="1" applyFill="1" applyBorder="1" applyAlignment="1">
      <alignment horizontal="center" vertical="center"/>
    </xf>
    <xf numFmtId="184" fontId="0" fillId="24" borderId="47" xfId="0" applyNumberFormat="1" applyFill="1" applyBorder="1" applyAlignment="1" quotePrefix="1">
      <alignment horizontal="center" vertical="center"/>
    </xf>
    <xf numFmtId="184" fontId="0" fillId="24" borderId="48" xfId="0" applyNumberFormat="1" applyFill="1" applyBorder="1" applyAlignment="1">
      <alignment horizontal="center" vertical="center"/>
    </xf>
    <xf numFmtId="184" fontId="0" fillId="24" borderId="49" xfId="0" applyNumberFormat="1" applyFill="1" applyBorder="1" applyAlignment="1">
      <alignment horizontal="center" vertical="center"/>
    </xf>
    <xf numFmtId="184" fontId="0" fillId="24" borderId="19" xfId="0" applyNumberFormat="1" applyFont="1" applyFill="1" applyBorder="1" applyAlignment="1">
      <alignment horizontal="center" vertical="center" wrapText="1"/>
    </xf>
    <xf numFmtId="184" fontId="0" fillId="24" borderId="50" xfId="0" applyNumberFormat="1" applyFont="1" applyFill="1" applyBorder="1" applyAlignment="1">
      <alignment horizontal="center" vertical="center" wrapText="1"/>
    </xf>
    <xf numFmtId="184" fontId="0" fillId="24" borderId="50" xfId="0" applyNumberFormat="1" applyFill="1" applyBorder="1" applyAlignment="1">
      <alignment horizontal="center" vertical="center" wrapText="1"/>
    </xf>
    <xf numFmtId="184" fontId="0" fillId="24" borderId="47" xfId="0" applyNumberFormat="1" applyFill="1" applyBorder="1" applyAlignment="1">
      <alignment horizontal="center" vertical="center" wrapText="1"/>
    </xf>
    <xf numFmtId="184" fontId="0" fillId="24" borderId="48" xfId="0" applyNumberForma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/>
    </xf>
    <xf numFmtId="184" fontId="0" fillId="24" borderId="20" xfId="0" applyNumberFormat="1" applyFill="1" applyBorder="1" applyAlignment="1" quotePrefix="1">
      <alignment horizontal="center" vertical="center" wrapText="1"/>
    </xf>
    <xf numFmtId="184" fontId="0" fillId="24" borderId="15" xfId="0" applyNumberFormat="1" applyFill="1" applyBorder="1" applyAlignment="1">
      <alignment horizontal="center" vertical="center" wrapText="1"/>
    </xf>
    <xf numFmtId="184" fontId="0" fillId="24" borderId="37" xfId="0" applyNumberFormat="1" applyFill="1" applyBorder="1" applyAlignment="1" quotePrefix="1">
      <alignment horizontal="center" vertical="center" wrapText="1"/>
    </xf>
    <xf numFmtId="184" fontId="0" fillId="24" borderId="38" xfId="0" applyNumberFormat="1" applyFill="1" applyBorder="1" applyAlignment="1">
      <alignment horizontal="center" vertical="center" wrapText="1"/>
    </xf>
    <xf numFmtId="184" fontId="0" fillId="24" borderId="37" xfId="0" applyNumberFormat="1" applyFont="1" applyFill="1" applyBorder="1" applyAlignment="1" quotePrefix="1">
      <alignment horizontal="center" vertical="center" wrapText="1"/>
    </xf>
    <xf numFmtId="184" fontId="0" fillId="24" borderId="51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4" fillId="24" borderId="0" xfId="53" applyFont="1" applyFill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shrinkToFit="1"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31" xfId="53" applyFont="1" applyBorder="1" applyAlignment="1">
      <alignment horizontal="center" vertical="center" wrapText="1"/>
      <protection/>
    </xf>
    <xf numFmtId="0" fontId="0" fillId="0" borderId="52" xfId="53" applyFont="1" applyBorder="1" applyAlignment="1">
      <alignment horizontal="center" vertical="center" wrapText="1"/>
      <protection/>
    </xf>
    <xf numFmtId="0" fontId="0" fillId="0" borderId="32" xfId="53" applyFont="1" applyBorder="1" applyAlignment="1">
      <alignment horizontal="center" vertical="center" wrapText="1"/>
      <protection/>
    </xf>
    <xf numFmtId="0" fontId="0" fillId="0" borderId="44" xfId="53" applyFont="1" applyBorder="1" applyAlignment="1">
      <alignment horizontal="center" vertical="center" wrapText="1"/>
      <protection/>
    </xf>
    <xf numFmtId="0" fontId="0" fillId="0" borderId="45" xfId="53" applyFont="1" applyBorder="1" applyAlignment="1">
      <alignment horizontal="center" vertical="center" wrapText="1"/>
      <protection/>
    </xf>
    <xf numFmtId="0" fontId="0" fillId="0" borderId="46" xfId="53" applyFont="1" applyBorder="1" applyAlignment="1">
      <alignment horizontal="center" vertical="center" wrapText="1"/>
      <protection/>
    </xf>
    <xf numFmtId="0" fontId="0" fillId="0" borderId="34" xfId="53" applyFont="1" applyBorder="1" applyAlignment="1">
      <alignment horizontal="left" vertical="center" wrapText="1"/>
      <protection/>
    </xf>
    <xf numFmtId="0" fontId="0" fillId="0" borderId="34" xfId="53" applyFont="1" applyBorder="1" applyAlignment="1">
      <alignment horizontal="left" vertical="center"/>
      <protection/>
    </xf>
    <xf numFmtId="0" fontId="0" fillId="0" borderId="53" xfId="53" applyFont="1" applyFill="1" applyBorder="1" applyAlignment="1">
      <alignment horizontal="center" vertical="center" wrapText="1"/>
      <protection/>
    </xf>
    <xf numFmtId="0" fontId="0" fillId="0" borderId="54" xfId="53" applyFont="1" applyFill="1" applyBorder="1" applyAlignment="1">
      <alignment horizontal="center" vertical="center" wrapText="1"/>
      <protection/>
    </xf>
    <xf numFmtId="0" fontId="0" fillId="0" borderId="55" xfId="53" applyFont="1" applyFill="1" applyBorder="1" applyAlignment="1">
      <alignment horizontal="center" vertical="center" wrapText="1"/>
      <protection/>
    </xf>
    <xf numFmtId="0" fontId="0" fillId="0" borderId="37" xfId="53" applyFont="1" applyFill="1" applyBorder="1" applyAlignment="1">
      <alignment horizontal="center" vertical="center" wrapText="1"/>
      <protection/>
    </xf>
    <xf numFmtId="0" fontId="0" fillId="0" borderId="38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39" xfId="53" applyFont="1" applyFill="1" applyBorder="1" applyAlignment="1">
      <alignment horizontal="center" vertical="center" wrapText="1"/>
      <protection/>
    </xf>
    <xf numFmtId="0" fontId="0" fillId="0" borderId="40" xfId="53" applyFont="1" applyFill="1" applyBorder="1" applyAlignment="1">
      <alignment horizontal="center" vertical="center" wrapText="1"/>
      <protection/>
    </xf>
    <xf numFmtId="0" fontId="0" fillId="0" borderId="41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52" xfId="53" applyFont="1" applyFill="1" applyBorder="1" applyAlignment="1">
      <alignment horizontal="center" vertical="center" wrapText="1"/>
      <protection/>
    </xf>
    <xf numFmtId="0" fontId="6" fillId="0" borderId="51" xfId="53" applyFont="1" applyFill="1" applyBorder="1" applyAlignment="1">
      <alignment horizontal="center" vertical="center" wrapText="1"/>
      <protection/>
    </xf>
    <xf numFmtId="0" fontId="6" fillId="0" borderId="5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6" fillId="0" borderId="57" xfId="53" applyFont="1" applyFill="1" applyBorder="1" applyAlignment="1">
      <alignment horizontal="center" vertical="center" wrapText="1"/>
      <protection/>
    </xf>
    <xf numFmtId="0" fontId="6" fillId="0" borderId="58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59" xfId="53" applyFont="1" applyFill="1" applyBorder="1" applyAlignment="1">
      <alignment horizontal="center" vertical="center" wrapText="1"/>
      <protection/>
    </xf>
    <xf numFmtId="0" fontId="6" fillId="0" borderId="49" xfId="53" applyFont="1" applyFill="1" applyBorder="1" applyAlignment="1">
      <alignment horizontal="center" vertical="center" wrapText="1"/>
      <protection/>
    </xf>
    <xf numFmtId="0" fontId="6" fillId="0" borderId="6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0" fillId="0" borderId="47" xfId="53" applyFont="1" applyBorder="1" applyAlignment="1">
      <alignment horizontal="center" vertical="center" wrapText="1"/>
      <protection/>
    </xf>
    <xf numFmtId="0" fontId="0" fillId="0" borderId="48" xfId="53" applyFont="1" applyBorder="1" applyAlignment="1">
      <alignment horizontal="center" vertical="center" wrapText="1"/>
      <protection/>
    </xf>
    <xf numFmtId="0" fontId="0" fillId="0" borderId="49" xfId="53" applyFont="1" applyBorder="1" applyAlignment="1">
      <alignment horizontal="center" vertical="center" wrapText="1"/>
      <protection/>
    </xf>
    <xf numFmtId="0" fontId="0" fillId="0" borderId="61" xfId="53" applyFont="1" applyBorder="1" applyAlignment="1">
      <alignment horizontal="center" vertical="center" wrapText="1"/>
      <protection/>
    </xf>
    <xf numFmtId="0" fontId="0" fillId="0" borderId="62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51" xfId="53" applyFont="1" applyFill="1" applyBorder="1" applyAlignment="1">
      <alignment horizontal="center" vertical="center"/>
      <protection/>
    </xf>
    <xf numFmtId="0" fontId="0" fillId="0" borderId="33" xfId="53" applyFont="1" applyFill="1" applyBorder="1" applyAlignment="1">
      <alignment horizontal="center" vertical="center"/>
      <protection/>
    </xf>
    <xf numFmtId="4" fontId="1" fillId="0" borderId="26" xfId="0" applyNumberFormat="1" applyFont="1" applyBorder="1" applyAlignment="1">
      <alignment horizontal="right" vertical="center" shrinkToFit="1"/>
    </xf>
    <xf numFmtId="4" fontId="1" fillId="0" borderId="63" xfId="0" applyNumberFormat="1" applyFont="1" applyBorder="1" applyAlignment="1">
      <alignment horizontal="right" vertical="center" shrinkToFit="1"/>
    </xf>
    <xf numFmtId="0" fontId="30" fillId="0" borderId="16" xfId="0" applyFont="1" applyBorder="1" applyAlignment="1">
      <alignment horizontal="left" vertical="center" shrinkToFit="1"/>
    </xf>
    <xf numFmtId="0" fontId="30" fillId="0" borderId="10" xfId="0" applyFont="1" applyBorder="1" applyAlignment="1">
      <alignment horizontal="left" vertical="center" shrinkToFit="1"/>
    </xf>
    <xf numFmtId="0" fontId="30" fillId="0" borderId="10" xfId="0" applyFont="1" applyBorder="1" applyAlignment="1">
      <alignment horizontal="center" vertical="center" shrinkToFit="1"/>
    </xf>
    <xf numFmtId="185" fontId="16" fillId="0" borderId="26" xfId="0" applyNumberFormat="1" applyFont="1" applyBorder="1" applyAlignment="1">
      <alignment horizontal="right" vertical="center" shrinkToFit="1"/>
    </xf>
    <xf numFmtId="185" fontId="16" fillId="0" borderId="63" xfId="0" applyNumberFormat="1" applyFont="1" applyBorder="1" applyAlignment="1">
      <alignment horizontal="right" vertical="center" shrinkToFit="1"/>
    </xf>
    <xf numFmtId="185" fontId="0" fillId="0" borderId="0" xfId="53" applyNumberFormat="1" applyFont="1" applyAlignment="1">
      <alignment vertical="center" wrapText="1"/>
      <protection/>
    </xf>
    <xf numFmtId="0" fontId="0" fillId="0" borderId="16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185" fontId="1" fillId="0" borderId="26" xfId="0" applyNumberFormat="1" applyFont="1" applyBorder="1" applyAlignment="1">
      <alignment horizontal="right" vertical="center" shrinkToFit="1"/>
    </xf>
    <xf numFmtId="185" fontId="1" fillId="0" borderId="63" xfId="0" applyNumberFormat="1" applyFont="1" applyBorder="1" applyAlignment="1">
      <alignment horizontal="right" vertical="center" shrinkToFit="1"/>
    </xf>
    <xf numFmtId="185" fontId="1" fillId="0" borderId="26" xfId="0" applyNumberFormat="1" applyFont="1" applyBorder="1" applyAlignment="1">
      <alignment horizontal="right" vertical="center" wrapText="1" shrinkToFit="1"/>
    </xf>
    <xf numFmtId="185" fontId="1" fillId="0" borderId="64" xfId="0" applyNumberFormat="1" applyFont="1" applyBorder="1" applyAlignment="1">
      <alignment horizontal="right" vertical="center" wrapText="1" shrinkToFit="1"/>
    </xf>
    <xf numFmtId="185" fontId="1" fillId="0" borderId="63" xfId="0" applyNumberFormat="1" applyFont="1" applyBorder="1" applyAlignment="1">
      <alignment horizontal="right" vertical="center" wrapText="1" shrinkToFit="1"/>
    </xf>
    <xf numFmtId="185" fontId="30" fillId="0" borderId="10" xfId="53" applyNumberFormat="1" applyFont="1" applyFill="1" applyBorder="1" applyAlignment="1">
      <alignment vertical="center" wrapText="1"/>
      <protection/>
    </xf>
    <xf numFmtId="0" fontId="0" fillId="0" borderId="16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shrinkToFit="1"/>
    </xf>
    <xf numFmtId="0" fontId="30" fillId="0" borderId="57" xfId="0" applyFont="1" applyBorder="1" applyAlignment="1">
      <alignment horizontal="left" vertical="center" shrinkToFit="1"/>
    </xf>
    <xf numFmtId="0" fontId="30" fillId="0" borderId="20" xfId="0" applyFont="1" applyBorder="1" applyAlignment="1">
      <alignment horizontal="left" vertical="center" shrinkToFit="1"/>
    </xf>
    <xf numFmtId="0" fontId="30" fillId="0" borderId="20" xfId="0" applyFont="1" applyBorder="1" applyAlignment="1">
      <alignment horizontal="center" vertical="center" shrinkToFit="1"/>
    </xf>
    <xf numFmtId="185" fontId="16" fillId="0" borderId="64" xfId="0" applyNumberFormat="1" applyFont="1" applyBorder="1" applyAlignment="1">
      <alignment horizontal="right" vertical="center" shrinkToFit="1"/>
    </xf>
    <xf numFmtId="185" fontId="16" fillId="0" borderId="65" xfId="0" applyNumberFormat="1" applyFont="1" applyBorder="1" applyAlignment="1">
      <alignment horizontal="right" vertical="center" shrinkToFit="1"/>
    </xf>
    <xf numFmtId="185" fontId="1" fillId="0" borderId="10" xfId="0" applyNumberFormat="1" applyFont="1" applyBorder="1" applyAlignment="1">
      <alignment horizontal="right" vertical="center" shrinkToFit="1"/>
    </xf>
    <xf numFmtId="185" fontId="1" fillId="0" borderId="11" xfId="0" applyNumberFormat="1" applyFont="1" applyBorder="1" applyAlignment="1">
      <alignment horizontal="right" vertical="center" shrinkToFit="1"/>
    </xf>
    <xf numFmtId="0" fontId="0" fillId="0" borderId="6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 shrinkToFit="1"/>
    </xf>
    <xf numFmtId="185" fontId="1" fillId="0" borderId="12" xfId="0" applyNumberFormat="1" applyFont="1" applyBorder="1" applyAlignment="1">
      <alignment horizontal="right" vertical="center" shrinkToFit="1"/>
    </xf>
    <xf numFmtId="185" fontId="1" fillId="0" borderId="13" xfId="0" applyNumberFormat="1" applyFont="1" applyBorder="1" applyAlignment="1">
      <alignment horizontal="right" vertical="center" shrinkToFi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zoomScalePageLayoutView="0" workbookViewId="0" topLeftCell="A1">
      <selection activeCell="A8" sqref="A8"/>
    </sheetView>
  </sheetViews>
  <sheetFormatPr defaultColWidth="9.00390625" defaultRowHeight="14.25"/>
  <cols>
    <col min="1" max="1" width="50.625" style="31" customWidth="1"/>
    <col min="2" max="2" width="4.00390625" style="31" customWidth="1"/>
    <col min="3" max="3" width="15.625" style="31" customWidth="1"/>
    <col min="4" max="4" width="50.625" style="31" customWidth="1"/>
    <col min="5" max="5" width="3.50390625" style="31" customWidth="1"/>
    <col min="6" max="6" width="15.625" style="31" customWidth="1"/>
    <col min="7" max="16384" width="9.00390625" style="31" customWidth="1"/>
  </cols>
  <sheetData>
    <row r="1" ht="14.25">
      <c r="A1" s="32"/>
    </row>
    <row r="2" spans="1:6" s="29" customFormat="1" ht="18" customHeight="1">
      <c r="A2" s="97" t="s">
        <v>0</v>
      </c>
      <c r="B2" s="97"/>
      <c r="C2" s="97"/>
      <c r="D2" s="97"/>
      <c r="E2" s="97"/>
      <c r="F2" s="97"/>
    </row>
    <row r="3" spans="1:6" ht="9.75" customHeight="1">
      <c r="A3" s="33"/>
      <c r="B3" s="33"/>
      <c r="C3" s="33"/>
      <c r="D3" s="33"/>
      <c r="E3" s="33"/>
      <c r="F3" s="7" t="s">
        <v>1</v>
      </c>
    </row>
    <row r="4" spans="1:6" ht="15" customHeight="1">
      <c r="A4" s="8" t="s">
        <v>207</v>
      </c>
      <c r="B4" s="33"/>
      <c r="C4" s="33"/>
      <c r="D4" s="33"/>
      <c r="E4" s="33"/>
      <c r="F4" s="7" t="s">
        <v>3</v>
      </c>
    </row>
    <row r="5" spans="1:6" s="30" customFormat="1" ht="21.75" customHeight="1">
      <c r="A5" s="98" t="s">
        <v>4</v>
      </c>
      <c r="B5" s="99"/>
      <c r="C5" s="99"/>
      <c r="D5" s="100" t="s">
        <v>5</v>
      </c>
      <c r="E5" s="99"/>
      <c r="F5" s="101"/>
    </row>
    <row r="6" spans="1:6" s="30" customFormat="1" ht="21.75" customHeight="1">
      <c r="A6" s="69" t="s">
        <v>6</v>
      </c>
      <c r="B6" s="70" t="s">
        <v>7</v>
      </c>
      <c r="C6" s="34" t="s">
        <v>8</v>
      </c>
      <c r="D6" s="71" t="s">
        <v>6</v>
      </c>
      <c r="E6" s="70" t="s">
        <v>7</v>
      </c>
      <c r="F6" s="67" t="s">
        <v>8</v>
      </c>
    </row>
    <row r="7" spans="1:6" s="30" customFormat="1" ht="21.75" customHeight="1">
      <c r="A7" s="69" t="s">
        <v>9</v>
      </c>
      <c r="B7" s="34"/>
      <c r="C7" s="71" t="s">
        <v>10</v>
      </c>
      <c r="D7" s="71" t="s">
        <v>9</v>
      </c>
      <c r="E7" s="34"/>
      <c r="F7" s="72" t="s">
        <v>11</v>
      </c>
    </row>
    <row r="8" spans="1:6" s="30" customFormat="1" ht="21.75" customHeight="1">
      <c r="A8" s="73" t="s">
        <v>12</v>
      </c>
      <c r="B8" s="74" t="s">
        <v>10</v>
      </c>
      <c r="C8" s="82">
        <v>8250.21</v>
      </c>
      <c r="D8" s="75" t="s">
        <v>13</v>
      </c>
      <c r="E8" s="74" t="s">
        <v>14</v>
      </c>
      <c r="F8" s="82">
        <v>1931.9</v>
      </c>
    </row>
    <row r="9" spans="1:6" s="30" customFormat="1" ht="21.75" customHeight="1">
      <c r="A9" s="44" t="s">
        <v>15</v>
      </c>
      <c r="B9" s="74" t="s">
        <v>11</v>
      </c>
      <c r="C9" s="82">
        <v>0</v>
      </c>
      <c r="D9" s="45" t="s">
        <v>31</v>
      </c>
      <c r="E9" s="74" t="s">
        <v>16</v>
      </c>
      <c r="F9" s="43"/>
    </row>
    <row r="10" spans="1:6" s="30" customFormat="1" ht="21.75" customHeight="1">
      <c r="A10" s="44" t="s">
        <v>17</v>
      </c>
      <c r="B10" s="74" t="s">
        <v>18</v>
      </c>
      <c r="C10" s="82">
        <v>0</v>
      </c>
      <c r="D10" s="75" t="s">
        <v>22</v>
      </c>
      <c r="E10" s="74" t="s">
        <v>19</v>
      </c>
      <c r="F10" s="82">
        <v>7696.27</v>
      </c>
    </row>
    <row r="11" spans="1:6" s="30" customFormat="1" ht="21.75" customHeight="1">
      <c r="A11" s="44" t="s">
        <v>20</v>
      </c>
      <c r="B11" s="74" t="s">
        <v>21</v>
      </c>
      <c r="C11" s="82">
        <v>0</v>
      </c>
      <c r="D11" s="45" t="s">
        <v>31</v>
      </c>
      <c r="E11" s="74" t="s">
        <v>23</v>
      </c>
      <c r="F11" s="82"/>
    </row>
    <row r="12" spans="1:6" s="30" customFormat="1" ht="21.75" customHeight="1">
      <c r="A12" s="44" t="s">
        <v>24</v>
      </c>
      <c r="B12" s="74" t="s">
        <v>25</v>
      </c>
      <c r="C12" s="82">
        <v>0</v>
      </c>
      <c r="D12" s="41" t="s">
        <v>108</v>
      </c>
      <c r="E12" s="74" t="s">
        <v>26</v>
      </c>
      <c r="F12" s="82">
        <v>1048.67</v>
      </c>
    </row>
    <row r="13" spans="1:6" s="30" customFormat="1" ht="21.75" customHeight="1">
      <c r="A13" s="44" t="s">
        <v>27</v>
      </c>
      <c r="B13" s="74" t="s">
        <v>28</v>
      </c>
      <c r="C13" s="82">
        <v>2487.95</v>
      </c>
      <c r="D13" s="84" t="s">
        <v>109</v>
      </c>
      <c r="E13" s="74" t="s">
        <v>29</v>
      </c>
      <c r="F13" s="82">
        <v>44.33</v>
      </c>
    </row>
    <row r="14" spans="1:6" s="30" customFormat="1" ht="21.75" customHeight="1">
      <c r="A14" s="44"/>
      <c r="B14" s="74" t="s">
        <v>30</v>
      </c>
      <c r="D14" s="45" t="s">
        <v>31</v>
      </c>
      <c r="E14" s="74" t="s">
        <v>32</v>
      </c>
      <c r="F14" s="43"/>
    </row>
    <row r="15" spans="1:6" s="30" customFormat="1" ht="21.75" customHeight="1">
      <c r="A15" s="39"/>
      <c r="B15" s="74" t="s">
        <v>33</v>
      </c>
      <c r="C15" s="46"/>
      <c r="D15" s="84" t="s">
        <v>110</v>
      </c>
      <c r="E15" s="74" t="s">
        <v>34</v>
      </c>
      <c r="F15" s="82">
        <v>420.92</v>
      </c>
    </row>
    <row r="16" spans="1:6" s="30" customFormat="1" ht="21.75" customHeight="1">
      <c r="A16" s="76" t="s">
        <v>35</v>
      </c>
      <c r="B16" s="74" t="s">
        <v>36</v>
      </c>
      <c r="C16" s="82">
        <v>10738.16</v>
      </c>
      <c r="D16" s="77" t="s">
        <v>37</v>
      </c>
      <c r="E16" s="74" t="s">
        <v>38</v>
      </c>
      <c r="F16" s="82">
        <v>11142.08</v>
      </c>
    </row>
    <row r="17" spans="1:6" s="30" customFormat="1" ht="21.75" customHeight="1">
      <c r="A17" s="39" t="s">
        <v>39</v>
      </c>
      <c r="B17" s="74" t="s">
        <v>40</v>
      </c>
      <c r="C17" s="40">
        <v>0</v>
      </c>
      <c r="D17" s="47" t="s">
        <v>41</v>
      </c>
      <c r="E17" s="74" t="s">
        <v>42</v>
      </c>
      <c r="F17" s="52">
        <v>0</v>
      </c>
    </row>
    <row r="18" spans="1:6" s="30" customFormat="1" ht="21.75" customHeight="1">
      <c r="A18" s="39" t="s">
        <v>43</v>
      </c>
      <c r="B18" s="74" t="s">
        <v>44</v>
      </c>
      <c r="C18" s="82">
        <v>403.92</v>
      </c>
      <c r="D18" s="47" t="s">
        <v>45</v>
      </c>
      <c r="E18" s="74" t="s">
        <v>46</v>
      </c>
      <c r="F18" s="52">
        <v>0</v>
      </c>
    </row>
    <row r="19" spans="1:6" s="30" customFormat="1" ht="21.75" customHeight="1" thickBot="1">
      <c r="A19" s="68"/>
      <c r="B19" s="74" t="s">
        <v>47</v>
      </c>
      <c r="C19" s="54"/>
      <c r="D19" s="55"/>
      <c r="E19" s="74" t="s">
        <v>48</v>
      </c>
      <c r="F19" s="56"/>
    </row>
    <row r="20" spans="1:6" ht="21.75" customHeight="1" thickBot="1">
      <c r="A20" s="78" t="s">
        <v>49</v>
      </c>
      <c r="B20" s="74" t="s">
        <v>50</v>
      </c>
      <c r="C20" s="83">
        <v>11142.08</v>
      </c>
      <c r="D20" s="79" t="s">
        <v>49</v>
      </c>
      <c r="E20" s="74" t="s">
        <v>51</v>
      </c>
      <c r="F20" s="82">
        <v>11142.08</v>
      </c>
    </row>
    <row r="21" spans="1:6" ht="111" customHeight="1">
      <c r="A21" s="102" t="s">
        <v>52</v>
      </c>
      <c r="B21" s="103"/>
      <c r="C21" s="103"/>
      <c r="D21" s="103"/>
      <c r="E21" s="103"/>
      <c r="F21" s="103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60" zoomScalePageLayoutView="0" workbookViewId="0" topLeftCell="A1">
      <selection activeCell="E4" sqref="E4:E6"/>
    </sheetView>
  </sheetViews>
  <sheetFormatPr defaultColWidth="9.00390625" defaultRowHeight="14.25"/>
  <cols>
    <col min="1" max="3" width="4.625" style="61" customWidth="1"/>
    <col min="4" max="4" width="10.75390625" style="61" customWidth="1"/>
    <col min="5" max="11" width="13.625" style="61" customWidth="1"/>
    <col min="12" max="16384" width="9.00390625" style="61" customWidth="1"/>
  </cols>
  <sheetData>
    <row r="1" spans="1:11" s="58" customFormat="1" ht="21.75">
      <c r="A1" s="106" t="s">
        <v>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4.25">
      <c r="A2" s="62"/>
      <c r="B2" s="62"/>
      <c r="C2" s="62"/>
      <c r="D2" s="62"/>
      <c r="E2" s="62"/>
      <c r="F2" s="62"/>
      <c r="G2" s="62"/>
      <c r="H2" s="62"/>
      <c r="I2" s="62"/>
      <c r="J2" s="62"/>
      <c r="K2" s="7" t="s">
        <v>54</v>
      </c>
    </row>
    <row r="3" spans="1:11" ht="15" thickBot="1">
      <c r="A3" s="8" t="s">
        <v>207</v>
      </c>
      <c r="B3" s="8"/>
      <c r="C3" s="62"/>
      <c r="D3" s="62"/>
      <c r="E3" s="62"/>
      <c r="F3" s="62"/>
      <c r="G3" s="63"/>
      <c r="H3" s="62"/>
      <c r="I3" s="62"/>
      <c r="J3" s="62"/>
      <c r="K3" s="7" t="s">
        <v>3</v>
      </c>
    </row>
    <row r="4" spans="1:11" s="59" customFormat="1" ht="22.5" customHeight="1">
      <c r="A4" s="107" t="s">
        <v>6</v>
      </c>
      <c r="B4" s="108"/>
      <c r="C4" s="108"/>
      <c r="D4" s="108"/>
      <c r="E4" s="121" t="s">
        <v>35</v>
      </c>
      <c r="F4" s="122" t="s">
        <v>55</v>
      </c>
      <c r="G4" s="121" t="s">
        <v>56</v>
      </c>
      <c r="H4" s="121" t="s">
        <v>57</v>
      </c>
      <c r="I4" s="121" t="s">
        <v>58</v>
      </c>
      <c r="J4" s="121" t="s">
        <v>59</v>
      </c>
      <c r="K4" s="111" t="s">
        <v>60</v>
      </c>
    </row>
    <row r="5" spans="1:11" s="59" customFormat="1" ht="22.5" customHeight="1">
      <c r="A5" s="113" t="s">
        <v>61</v>
      </c>
      <c r="B5" s="114"/>
      <c r="C5" s="115"/>
      <c r="D5" s="120" t="s">
        <v>62</v>
      </c>
      <c r="E5" s="115"/>
      <c r="F5" s="123"/>
      <c r="G5" s="115"/>
      <c r="H5" s="115"/>
      <c r="I5" s="115"/>
      <c r="J5" s="115"/>
      <c r="K5" s="112"/>
    </row>
    <row r="6" spans="1:11" s="59" customFormat="1" ht="22.5" customHeight="1">
      <c r="A6" s="116"/>
      <c r="B6" s="115"/>
      <c r="C6" s="115"/>
      <c r="D6" s="115"/>
      <c r="E6" s="115"/>
      <c r="F6" s="123"/>
      <c r="G6" s="115"/>
      <c r="H6" s="115"/>
      <c r="I6" s="115"/>
      <c r="J6" s="115"/>
      <c r="K6" s="112"/>
    </row>
    <row r="7" spans="1:11" ht="22.5" customHeight="1">
      <c r="A7" s="109" t="s">
        <v>63</v>
      </c>
      <c r="B7" s="110"/>
      <c r="C7" s="110"/>
      <c r="D7" s="110"/>
      <c r="E7" s="80" t="s">
        <v>10</v>
      </c>
      <c r="F7" s="80" t="s">
        <v>11</v>
      </c>
      <c r="G7" s="80" t="s">
        <v>18</v>
      </c>
      <c r="H7" s="80" t="s">
        <v>21</v>
      </c>
      <c r="I7" s="80" t="s">
        <v>25</v>
      </c>
      <c r="J7" s="80" t="s">
        <v>28</v>
      </c>
      <c r="K7" s="66" t="s">
        <v>30</v>
      </c>
    </row>
    <row r="8" spans="1:11" ht="22.5" customHeight="1">
      <c r="A8" s="109" t="s">
        <v>49</v>
      </c>
      <c r="B8" s="110"/>
      <c r="C8" s="110"/>
      <c r="D8" s="110"/>
      <c r="E8" s="82">
        <v>10738.16</v>
      </c>
      <c r="F8" s="82">
        <v>8250.21</v>
      </c>
      <c r="G8" s="82">
        <v>0</v>
      </c>
      <c r="H8" s="82">
        <v>0</v>
      </c>
      <c r="I8" s="82">
        <v>0</v>
      </c>
      <c r="J8" s="82">
        <v>0</v>
      </c>
      <c r="K8" s="86">
        <v>2487.95</v>
      </c>
    </row>
    <row r="9" spans="1:11" ht="22.5" customHeight="1">
      <c r="A9" s="104" t="s">
        <v>111</v>
      </c>
      <c r="B9" s="105" t="s">
        <v>112</v>
      </c>
      <c r="C9" s="105" t="s">
        <v>112</v>
      </c>
      <c r="D9" s="85" t="s">
        <v>113</v>
      </c>
      <c r="E9" s="82">
        <v>1931.9</v>
      </c>
      <c r="F9" s="82">
        <v>1931.9</v>
      </c>
      <c r="G9" s="82">
        <v>0</v>
      </c>
      <c r="H9" s="82">
        <v>0</v>
      </c>
      <c r="I9" s="82">
        <v>0</v>
      </c>
      <c r="J9" s="82">
        <v>0</v>
      </c>
      <c r="K9" s="86">
        <v>0</v>
      </c>
    </row>
    <row r="10" spans="1:11" ht="22.5" customHeight="1">
      <c r="A10" s="104" t="s">
        <v>114</v>
      </c>
      <c r="B10" s="105" t="s">
        <v>112</v>
      </c>
      <c r="C10" s="105" t="s">
        <v>112</v>
      </c>
      <c r="D10" s="85" t="s">
        <v>115</v>
      </c>
      <c r="E10" s="82">
        <v>1931.9</v>
      </c>
      <c r="F10" s="82">
        <v>1931.9</v>
      </c>
      <c r="G10" s="82">
        <v>0</v>
      </c>
      <c r="H10" s="82">
        <v>0</v>
      </c>
      <c r="I10" s="82">
        <v>0</v>
      </c>
      <c r="J10" s="82">
        <v>0</v>
      </c>
      <c r="K10" s="86">
        <v>0</v>
      </c>
    </row>
    <row r="11" spans="1:11" ht="22.5" customHeight="1">
      <c r="A11" s="104" t="s">
        <v>116</v>
      </c>
      <c r="B11" s="105" t="s">
        <v>112</v>
      </c>
      <c r="C11" s="105" t="s">
        <v>112</v>
      </c>
      <c r="D11" s="85" t="s">
        <v>117</v>
      </c>
      <c r="E11" s="82">
        <v>1931.9</v>
      </c>
      <c r="F11" s="82">
        <v>1931.9</v>
      </c>
      <c r="G11" s="82">
        <v>0</v>
      </c>
      <c r="H11" s="82">
        <v>0</v>
      </c>
      <c r="I11" s="82">
        <v>0</v>
      </c>
      <c r="J11" s="82">
        <v>0</v>
      </c>
      <c r="K11" s="86">
        <v>0</v>
      </c>
    </row>
    <row r="12" spans="1:11" ht="22.5" customHeight="1">
      <c r="A12" s="104" t="s">
        <v>118</v>
      </c>
      <c r="B12" s="105" t="s">
        <v>112</v>
      </c>
      <c r="C12" s="105" t="s">
        <v>112</v>
      </c>
      <c r="D12" s="85" t="s">
        <v>119</v>
      </c>
      <c r="E12" s="82">
        <v>7292.35</v>
      </c>
      <c r="F12" s="82">
        <v>5281.36</v>
      </c>
      <c r="G12" s="82">
        <v>0</v>
      </c>
      <c r="H12" s="82">
        <v>0</v>
      </c>
      <c r="I12" s="82">
        <v>0</v>
      </c>
      <c r="J12" s="82">
        <v>0</v>
      </c>
      <c r="K12" s="86">
        <v>2010.99</v>
      </c>
    </row>
    <row r="13" spans="1:11" ht="22.5" customHeight="1">
      <c r="A13" s="104" t="s">
        <v>120</v>
      </c>
      <c r="B13" s="105" t="s">
        <v>112</v>
      </c>
      <c r="C13" s="105" t="s">
        <v>112</v>
      </c>
      <c r="D13" s="85" t="s">
        <v>121</v>
      </c>
      <c r="E13" s="82">
        <v>7219.16</v>
      </c>
      <c r="F13" s="82">
        <v>5208.17</v>
      </c>
      <c r="G13" s="82">
        <v>0</v>
      </c>
      <c r="H13" s="82">
        <v>0</v>
      </c>
      <c r="I13" s="82">
        <v>0</v>
      </c>
      <c r="J13" s="82">
        <v>0</v>
      </c>
      <c r="K13" s="86">
        <v>2010.99</v>
      </c>
    </row>
    <row r="14" spans="1:11" ht="22.5" customHeight="1">
      <c r="A14" s="104" t="s">
        <v>122</v>
      </c>
      <c r="B14" s="105" t="s">
        <v>112</v>
      </c>
      <c r="C14" s="105" t="s">
        <v>112</v>
      </c>
      <c r="D14" s="85" t="s">
        <v>123</v>
      </c>
      <c r="E14" s="82">
        <v>5630.78</v>
      </c>
      <c r="F14" s="82">
        <v>3976.91</v>
      </c>
      <c r="G14" s="82">
        <v>0</v>
      </c>
      <c r="H14" s="82">
        <v>0</v>
      </c>
      <c r="I14" s="82">
        <v>0</v>
      </c>
      <c r="J14" s="82">
        <v>0</v>
      </c>
      <c r="K14" s="86">
        <v>1653.87</v>
      </c>
    </row>
    <row r="15" spans="1:11" ht="22.5" customHeight="1">
      <c r="A15" s="104" t="s">
        <v>124</v>
      </c>
      <c r="B15" s="105" t="s">
        <v>112</v>
      </c>
      <c r="C15" s="105" t="s">
        <v>112</v>
      </c>
      <c r="D15" s="85" t="s">
        <v>125</v>
      </c>
      <c r="E15" s="82">
        <v>4.39</v>
      </c>
      <c r="F15" s="82">
        <v>4.39</v>
      </c>
      <c r="G15" s="82">
        <v>0</v>
      </c>
      <c r="H15" s="82">
        <v>0</v>
      </c>
      <c r="I15" s="82">
        <v>0</v>
      </c>
      <c r="J15" s="82">
        <v>0</v>
      </c>
      <c r="K15" s="86">
        <v>0</v>
      </c>
    </row>
    <row r="16" spans="1:11" ht="22.5" customHeight="1">
      <c r="A16" s="104" t="s">
        <v>126</v>
      </c>
      <c r="B16" s="105" t="s">
        <v>112</v>
      </c>
      <c r="C16" s="105" t="s">
        <v>112</v>
      </c>
      <c r="D16" s="85" t="s">
        <v>127</v>
      </c>
      <c r="E16" s="82">
        <v>51</v>
      </c>
      <c r="F16" s="82">
        <v>51</v>
      </c>
      <c r="G16" s="82">
        <v>0</v>
      </c>
      <c r="H16" s="82">
        <v>0</v>
      </c>
      <c r="I16" s="82">
        <v>0</v>
      </c>
      <c r="J16" s="82">
        <v>0</v>
      </c>
      <c r="K16" s="86">
        <v>0</v>
      </c>
    </row>
    <row r="17" spans="1:11" ht="22.5" customHeight="1">
      <c r="A17" s="104" t="s">
        <v>128</v>
      </c>
      <c r="B17" s="105" t="s">
        <v>112</v>
      </c>
      <c r="C17" s="105" t="s">
        <v>112</v>
      </c>
      <c r="D17" s="85" t="s">
        <v>129</v>
      </c>
      <c r="E17" s="82">
        <v>1532.98</v>
      </c>
      <c r="F17" s="82">
        <v>1175.86</v>
      </c>
      <c r="G17" s="82">
        <v>0</v>
      </c>
      <c r="H17" s="82">
        <v>0</v>
      </c>
      <c r="I17" s="82">
        <v>0</v>
      </c>
      <c r="J17" s="82">
        <v>0</v>
      </c>
      <c r="K17" s="86">
        <v>357.12</v>
      </c>
    </row>
    <row r="18" spans="1:11" ht="22.5" customHeight="1">
      <c r="A18" s="104" t="s">
        <v>130</v>
      </c>
      <c r="B18" s="105" t="s">
        <v>112</v>
      </c>
      <c r="C18" s="105" t="s">
        <v>112</v>
      </c>
      <c r="D18" s="85" t="s">
        <v>131</v>
      </c>
      <c r="E18" s="82">
        <v>73.19</v>
      </c>
      <c r="F18" s="82">
        <v>73.19</v>
      </c>
      <c r="G18" s="82">
        <v>0</v>
      </c>
      <c r="H18" s="82">
        <v>0</v>
      </c>
      <c r="I18" s="82">
        <v>0</v>
      </c>
      <c r="J18" s="82">
        <v>0</v>
      </c>
      <c r="K18" s="86">
        <v>0</v>
      </c>
    </row>
    <row r="19" spans="1:11" ht="22.5" customHeight="1">
      <c r="A19" s="104" t="s">
        <v>132</v>
      </c>
      <c r="B19" s="105" t="s">
        <v>112</v>
      </c>
      <c r="C19" s="105" t="s">
        <v>112</v>
      </c>
      <c r="D19" s="85" t="s">
        <v>133</v>
      </c>
      <c r="E19" s="82">
        <v>73.19</v>
      </c>
      <c r="F19" s="82">
        <v>73.19</v>
      </c>
      <c r="G19" s="82">
        <v>0</v>
      </c>
      <c r="H19" s="82">
        <v>0</v>
      </c>
      <c r="I19" s="82">
        <v>0</v>
      </c>
      <c r="J19" s="82">
        <v>0</v>
      </c>
      <c r="K19" s="86">
        <v>0</v>
      </c>
    </row>
    <row r="20" spans="1:11" ht="22.5" customHeight="1">
      <c r="A20" s="104" t="s">
        <v>134</v>
      </c>
      <c r="B20" s="105" t="s">
        <v>112</v>
      </c>
      <c r="C20" s="105" t="s">
        <v>112</v>
      </c>
      <c r="D20" s="85" t="s">
        <v>135</v>
      </c>
      <c r="E20" s="82">
        <v>1048.67</v>
      </c>
      <c r="F20" s="82">
        <v>739.57</v>
      </c>
      <c r="G20" s="82">
        <v>0</v>
      </c>
      <c r="H20" s="82">
        <v>0</v>
      </c>
      <c r="I20" s="82">
        <v>0</v>
      </c>
      <c r="J20" s="82">
        <v>0</v>
      </c>
      <c r="K20" s="86">
        <v>309.1</v>
      </c>
    </row>
    <row r="21" spans="1:11" ht="22.5" customHeight="1">
      <c r="A21" s="104" t="s">
        <v>136</v>
      </c>
      <c r="B21" s="105" t="s">
        <v>112</v>
      </c>
      <c r="C21" s="105" t="s">
        <v>112</v>
      </c>
      <c r="D21" s="85" t="s">
        <v>137</v>
      </c>
      <c r="E21" s="82">
        <v>1048.67</v>
      </c>
      <c r="F21" s="82">
        <v>739.57</v>
      </c>
      <c r="G21" s="82">
        <v>0</v>
      </c>
      <c r="H21" s="82">
        <v>0</v>
      </c>
      <c r="I21" s="82">
        <v>0</v>
      </c>
      <c r="J21" s="82">
        <v>0</v>
      </c>
      <c r="K21" s="86">
        <v>309.1</v>
      </c>
    </row>
    <row r="22" spans="1:11" ht="22.5" customHeight="1">
      <c r="A22" s="104" t="s">
        <v>138</v>
      </c>
      <c r="B22" s="105" t="s">
        <v>112</v>
      </c>
      <c r="C22" s="105" t="s">
        <v>112</v>
      </c>
      <c r="D22" s="85" t="s">
        <v>139</v>
      </c>
      <c r="E22" s="82">
        <v>1048.67</v>
      </c>
      <c r="F22" s="82">
        <v>739.57</v>
      </c>
      <c r="G22" s="82">
        <v>0</v>
      </c>
      <c r="H22" s="82">
        <v>0</v>
      </c>
      <c r="I22" s="82">
        <v>0</v>
      </c>
      <c r="J22" s="82">
        <v>0</v>
      </c>
      <c r="K22" s="86">
        <v>309.1</v>
      </c>
    </row>
    <row r="23" spans="1:11" ht="22.5" customHeight="1">
      <c r="A23" s="104" t="s">
        <v>140</v>
      </c>
      <c r="B23" s="105" t="s">
        <v>112</v>
      </c>
      <c r="C23" s="105" t="s">
        <v>112</v>
      </c>
      <c r="D23" s="85" t="s">
        <v>141</v>
      </c>
      <c r="E23" s="82">
        <v>44.33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44.33</v>
      </c>
    </row>
    <row r="24" spans="1:11" ht="22.5" customHeight="1">
      <c r="A24" s="104" t="s">
        <v>142</v>
      </c>
      <c r="B24" s="105" t="s">
        <v>112</v>
      </c>
      <c r="C24" s="105" t="s">
        <v>112</v>
      </c>
      <c r="D24" s="85" t="s">
        <v>143</v>
      </c>
      <c r="E24" s="82">
        <v>44.33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6">
        <v>44.33</v>
      </c>
    </row>
    <row r="25" spans="1:11" ht="22.5" customHeight="1">
      <c r="A25" s="104" t="s">
        <v>144</v>
      </c>
      <c r="B25" s="105" t="s">
        <v>112</v>
      </c>
      <c r="C25" s="105" t="s">
        <v>112</v>
      </c>
      <c r="D25" s="85" t="s">
        <v>145</v>
      </c>
      <c r="E25" s="82">
        <v>36.65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6">
        <v>36.65</v>
      </c>
    </row>
    <row r="26" spans="1:11" ht="22.5" customHeight="1">
      <c r="A26" s="104" t="s">
        <v>146</v>
      </c>
      <c r="B26" s="105" t="s">
        <v>112</v>
      </c>
      <c r="C26" s="105" t="s">
        <v>112</v>
      </c>
      <c r="D26" s="85" t="s">
        <v>147</v>
      </c>
      <c r="E26" s="82">
        <v>6.85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6">
        <v>6.85</v>
      </c>
    </row>
    <row r="27" spans="1:11" ht="22.5" customHeight="1">
      <c r="A27" s="104" t="s">
        <v>148</v>
      </c>
      <c r="B27" s="105" t="s">
        <v>112</v>
      </c>
      <c r="C27" s="105" t="s">
        <v>112</v>
      </c>
      <c r="D27" s="85" t="s">
        <v>149</v>
      </c>
      <c r="E27" s="82">
        <v>0.82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6">
        <v>0.82</v>
      </c>
    </row>
    <row r="28" spans="1:11" ht="22.5" customHeight="1">
      <c r="A28" s="104" t="s">
        <v>150</v>
      </c>
      <c r="B28" s="105" t="s">
        <v>112</v>
      </c>
      <c r="C28" s="105" t="s">
        <v>112</v>
      </c>
      <c r="D28" s="85" t="s">
        <v>151</v>
      </c>
      <c r="E28" s="82">
        <v>420.92</v>
      </c>
      <c r="F28" s="82">
        <v>297.38</v>
      </c>
      <c r="G28" s="82">
        <v>0</v>
      </c>
      <c r="H28" s="82">
        <v>0</v>
      </c>
      <c r="I28" s="82">
        <v>0</v>
      </c>
      <c r="J28" s="82">
        <v>0</v>
      </c>
      <c r="K28" s="86">
        <v>123.54</v>
      </c>
    </row>
    <row r="29" spans="1:11" ht="22.5" customHeight="1" thickBot="1">
      <c r="A29" s="104" t="s">
        <v>152</v>
      </c>
      <c r="B29" s="105" t="s">
        <v>112</v>
      </c>
      <c r="C29" s="105" t="s">
        <v>112</v>
      </c>
      <c r="D29" s="85" t="s">
        <v>153</v>
      </c>
      <c r="E29" s="82">
        <v>420.92</v>
      </c>
      <c r="F29" s="82">
        <v>297.38</v>
      </c>
      <c r="G29" s="82">
        <v>0</v>
      </c>
      <c r="H29" s="82">
        <v>0</v>
      </c>
      <c r="I29" s="82">
        <v>0</v>
      </c>
      <c r="J29" s="82">
        <v>0</v>
      </c>
      <c r="K29" s="86">
        <v>123.54</v>
      </c>
    </row>
    <row r="30" spans="1:11" ht="22.5" customHeight="1" thickBot="1">
      <c r="A30" s="117" t="s">
        <v>154</v>
      </c>
      <c r="B30" s="118" t="s">
        <v>112</v>
      </c>
      <c r="C30" s="118" t="s">
        <v>112</v>
      </c>
      <c r="D30" s="87" t="s">
        <v>155</v>
      </c>
      <c r="E30" s="83">
        <v>420.92</v>
      </c>
      <c r="F30" s="83">
        <v>297.38</v>
      </c>
      <c r="G30" s="83">
        <v>0</v>
      </c>
      <c r="H30" s="83">
        <v>0</v>
      </c>
      <c r="I30" s="83">
        <v>0</v>
      </c>
      <c r="J30" s="83">
        <v>0</v>
      </c>
      <c r="K30" s="88">
        <v>123.54</v>
      </c>
    </row>
    <row r="31" spans="1:11" ht="120.75" customHeight="1">
      <c r="A31" s="119" t="s">
        <v>64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</row>
  </sheetData>
  <sheetProtection/>
  <mergeCells count="36">
    <mergeCell ref="A29:C29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30:C30"/>
    <mergeCell ref="A31:K31"/>
    <mergeCell ref="D5:D6"/>
    <mergeCell ref="E4:E6"/>
    <mergeCell ref="F4:F6"/>
    <mergeCell ref="G4:G6"/>
    <mergeCell ref="H4:H6"/>
    <mergeCell ref="I4:I6"/>
    <mergeCell ref="J4:J6"/>
    <mergeCell ref="A9:C9"/>
    <mergeCell ref="A10:C10"/>
    <mergeCell ref="A11:C11"/>
    <mergeCell ref="A12:C12"/>
    <mergeCell ref="A1:K1"/>
    <mergeCell ref="A4:D4"/>
    <mergeCell ref="A7:D7"/>
    <mergeCell ref="A8:D8"/>
    <mergeCell ref="K4:K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7" sqref="A7:D7"/>
    </sheetView>
  </sheetViews>
  <sheetFormatPr defaultColWidth="9.00390625" defaultRowHeight="14.25"/>
  <cols>
    <col min="1" max="2" width="5.625" style="61" customWidth="1"/>
    <col min="3" max="3" width="4.75390625" style="61" customWidth="1"/>
    <col min="4" max="4" width="10.375" style="61" customWidth="1"/>
    <col min="5" max="5" width="14.375" style="61" customWidth="1"/>
    <col min="6" max="10" width="14.625" style="61" customWidth="1"/>
    <col min="11" max="16384" width="9.00390625" style="61" customWidth="1"/>
  </cols>
  <sheetData>
    <row r="1" spans="1:10" s="58" customFormat="1" ht="21.75">
      <c r="A1" s="106" t="s">
        <v>65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4.25">
      <c r="A2" s="62"/>
      <c r="B2" s="62"/>
      <c r="C2" s="62"/>
      <c r="D2" s="62"/>
      <c r="E2" s="62"/>
      <c r="F2" s="62"/>
      <c r="G2" s="62"/>
      <c r="H2" s="62"/>
      <c r="I2" s="62"/>
      <c r="J2" s="7" t="s">
        <v>66</v>
      </c>
    </row>
    <row r="3" spans="1:10" ht="14.25">
      <c r="A3" s="8" t="s">
        <v>207</v>
      </c>
      <c r="B3" s="8"/>
      <c r="C3" s="62"/>
      <c r="D3" s="62"/>
      <c r="E3" s="62"/>
      <c r="F3" s="62"/>
      <c r="G3" s="63"/>
      <c r="H3" s="62"/>
      <c r="I3" s="62"/>
      <c r="J3" s="7" t="s">
        <v>3</v>
      </c>
    </row>
    <row r="4" spans="1:10" s="59" customFormat="1" ht="22.5" customHeight="1">
      <c r="A4" s="130" t="s">
        <v>6</v>
      </c>
      <c r="B4" s="131"/>
      <c r="C4" s="131"/>
      <c r="D4" s="131"/>
      <c r="E4" s="146" t="s">
        <v>37</v>
      </c>
      <c r="F4" s="146" t="s">
        <v>67</v>
      </c>
      <c r="G4" s="148" t="s">
        <v>68</v>
      </c>
      <c r="H4" s="148" t="s">
        <v>69</v>
      </c>
      <c r="I4" s="124" t="s">
        <v>70</v>
      </c>
      <c r="J4" s="127" t="s">
        <v>71</v>
      </c>
    </row>
    <row r="5" spans="1:10" s="59" customFormat="1" ht="22.5" customHeight="1">
      <c r="A5" s="138" t="s">
        <v>61</v>
      </c>
      <c r="B5" s="139"/>
      <c r="C5" s="140"/>
      <c r="D5" s="144" t="s">
        <v>62</v>
      </c>
      <c r="E5" s="147"/>
      <c r="F5" s="147"/>
      <c r="G5" s="125"/>
      <c r="H5" s="125"/>
      <c r="I5" s="125"/>
      <c r="J5" s="128"/>
    </row>
    <row r="6" spans="1:10" s="59" customFormat="1" ht="22.5" customHeight="1">
      <c r="A6" s="141"/>
      <c r="B6" s="142"/>
      <c r="C6" s="142"/>
      <c r="D6" s="145"/>
      <c r="E6" s="145"/>
      <c r="F6" s="145"/>
      <c r="G6" s="126"/>
      <c r="H6" s="126"/>
      <c r="I6" s="126"/>
      <c r="J6" s="129"/>
    </row>
    <row r="7" spans="1:10" s="60" customFormat="1" ht="22.5" customHeight="1">
      <c r="A7" s="132" t="s">
        <v>63</v>
      </c>
      <c r="B7" s="133"/>
      <c r="C7" s="133"/>
      <c r="D7" s="134"/>
      <c r="E7" s="81" t="s">
        <v>10</v>
      </c>
      <c r="F7" s="81" t="s">
        <v>11</v>
      </c>
      <c r="G7" s="81" t="s">
        <v>18</v>
      </c>
      <c r="H7" s="64" t="s">
        <v>21</v>
      </c>
      <c r="I7" s="64" t="s">
        <v>25</v>
      </c>
      <c r="J7" s="65" t="s">
        <v>28</v>
      </c>
    </row>
    <row r="8" spans="1:10" ht="22.5" customHeight="1">
      <c r="A8" s="135" t="s">
        <v>49</v>
      </c>
      <c r="B8" s="136"/>
      <c r="C8" s="136"/>
      <c r="D8" s="137"/>
      <c r="E8" s="82">
        <v>11142.08</v>
      </c>
      <c r="F8" s="82">
        <v>8667</v>
      </c>
      <c r="G8" s="82">
        <v>2475.08</v>
      </c>
      <c r="H8" s="82">
        <v>0</v>
      </c>
      <c r="I8" s="82">
        <v>0</v>
      </c>
      <c r="J8" s="86">
        <v>0</v>
      </c>
    </row>
    <row r="9" spans="1:10" ht="22.5" customHeight="1">
      <c r="A9" s="104" t="s">
        <v>111</v>
      </c>
      <c r="B9" s="105" t="s">
        <v>112</v>
      </c>
      <c r="C9" s="105" t="s">
        <v>112</v>
      </c>
      <c r="D9" s="85" t="s">
        <v>113</v>
      </c>
      <c r="E9" s="82">
        <v>1931.9</v>
      </c>
      <c r="F9" s="82">
        <v>1931.9</v>
      </c>
      <c r="G9" s="82">
        <v>0</v>
      </c>
      <c r="H9" s="82">
        <v>0</v>
      </c>
      <c r="I9" s="82">
        <v>0</v>
      </c>
      <c r="J9" s="86">
        <v>0</v>
      </c>
    </row>
    <row r="10" spans="1:10" ht="22.5" customHeight="1">
      <c r="A10" s="104" t="s">
        <v>114</v>
      </c>
      <c r="B10" s="105" t="s">
        <v>112</v>
      </c>
      <c r="C10" s="105" t="s">
        <v>112</v>
      </c>
      <c r="D10" s="85" t="s">
        <v>115</v>
      </c>
      <c r="E10" s="82">
        <v>1931.9</v>
      </c>
      <c r="F10" s="82">
        <v>1931.9</v>
      </c>
      <c r="G10" s="82">
        <v>0</v>
      </c>
      <c r="H10" s="82">
        <v>0</v>
      </c>
      <c r="I10" s="82">
        <v>0</v>
      </c>
      <c r="J10" s="86">
        <v>0</v>
      </c>
    </row>
    <row r="11" spans="1:10" ht="22.5" customHeight="1">
      <c r="A11" s="104" t="s">
        <v>116</v>
      </c>
      <c r="B11" s="105" t="s">
        <v>112</v>
      </c>
      <c r="C11" s="105" t="s">
        <v>112</v>
      </c>
      <c r="D11" s="85" t="s">
        <v>117</v>
      </c>
      <c r="E11" s="82">
        <v>1931.9</v>
      </c>
      <c r="F11" s="82">
        <v>1931.9</v>
      </c>
      <c r="G11" s="82">
        <v>0</v>
      </c>
      <c r="H11" s="82">
        <v>0</v>
      </c>
      <c r="I11" s="82">
        <v>0</v>
      </c>
      <c r="J11" s="86">
        <v>0</v>
      </c>
    </row>
    <row r="12" spans="1:10" ht="22.5" customHeight="1">
      <c r="A12" s="104" t="s">
        <v>118</v>
      </c>
      <c r="B12" s="105" t="s">
        <v>112</v>
      </c>
      <c r="C12" s="105" t="s">
        <v>112</v>
      </c>
      <c r="D12" s="85" t="s">
        <v>158</v>
      </c>
      <c r="E12" s="82">
        <v>7696.27</v>
      </c>
      <c r="F12" s="82">
        <v>5221.19</v>
      </c>
      <c r="G12" s="82">
        <v>2475.08</v>
      </c>
      <c r="H12" s="82">
        <v>0</v>
      </c>
      <c r="I12" s="82">
        <v>0</v>
      </c>
      <c r="J12" s="86">
        <v>0</v>
      </c>
    </row>
    <row r="13" spans="1:10" ht="22.5" customHeight="1">
      <c r="A13" s="104" t="s">
        <v>120</v>
      </c>
      <c r="B13" s="105" t="s">
        <v>112</v>
      </c>
      <c r="C13" s="105" t="s">
        <v>112</v>
      </c>
      <c r="D13" s="85" t="s">
        <v>121</v>
      </c>
      <c r="E13" s="82">
        <v>7623.08</v>
      </c>
      <c r="F13" s="82">
        <v>5221.19</v>
      </c>
      <c r="G13" s="82">
        <v>2401.89</v>
      </c>
      <c r="H13" s="82">
        <v>0</v>
      </c>
      <c r="I13" s="82">
        <v>0</v>
      </c>
      <c r="J13" s="86">
        <v>0</v>
      </c>
    </row>
    <row r="14" spans="1:10" ht="22.5" customHeight="1">
      <c r="A14" s="104" t="s">
        <v>122</v>
      </c>
      <c r="B14" s="105" t="s">
        <v>112</v>
      </c>
      <c r="C14" s="105" t="s">
        <v>112</v>
      </c>
      <c r="D14" s="85" t="s">
        <v>123</v>
      </c>
      <c r="E14" s="82">
        <v>5630.78</v>
      </c>
      <c r="F14" s="82">
        <v>5097.14</v>
      </c>
      <c r="G14" s="82">
        <v>533.65</v>
      </c>
      <c r="H14" s="82">
        <v>0</v>
      </c>
      <c r="I14" s="82">
        <v>0</v>
      </c>
      <c r="J14" s="86">
        <v>0</v>
      </c>
    </row>
    <row r="15" spans="1:10" ht="22.5" customHeight="1">
      <c r="A15" s="104" t="s">
        <v>124</v>
      </c>
      <c r="B15" s="105" t="s">
        <v>112</v>
      </c>
      <c r="C15" s="105" t="s">
        <v>112</v>
      </c>
      <c r="D15" s="85" t="s">
        <v>125</v>
      </c>
      <c r="E15" s="82">
        <v>4.39</v>
      </c>
      <c r="F15" s="82">
        <v>0</v>
      </c>
      <c r="G15" s="82">
        <v>4.39</v>
      </c>
      <c r="H15" s="82">
        <v>0</v>
      </c>
      <c r="I15" s="82">
        <v>0</v>
      </c>
      <c r="J15" s="86">
        <v>0</v>
      </c>
    </row>
    <row r="16" spans="1:10" ht="22.5" customHeight="1">
      <c r="A16" s="104" t="s">
        <v>126</v>
      </c>
      <c r="B16" s="105" t="s">
        <v>112</v>
      </c>
      <c r="C16" s="105" t="s">
        <v>112</v>
      </c>
      <c r="D16" s="85" t="s">
        <v>127</v>
      </c>
      <c r="E16" s="82">
        <v>51</v>
      </c>
      <c r="F16" s="82">
        <v>0</v>
      </c>
      <c r="G16" s="82">
        <v>51</v>
      </c>
      <c r="H16" s="82">
        <v>0</v>
      </c>
      <c r="I16" s="82">
        <v>0</v>
      </c>
      <c r="J16" s="86">
        <v>0</v>
      </c>
    </row>
    <row r="17" spans="1:10" ht="22.5" customHeight="1">
      <c r="A17" s="104" t="s">
        <v>128</v>
      </c>
      <c r="B17" s="105" t="s">
        <v>112</v>
      </c>
      <c r="C17" s="105" t="s">
        <v>112</v>
      </c>
      <c r="D17" s="85" t="s">
        <v>129</v>
      </c>
      <c r="E17" s="82">
        <v>1936.89</v>
      </c>
      <c r="F17" s="82">
        <v>124.05</v>
      </c>
      <c r="G17" s="82">
        <v>1812.84</v>
      </c>
      <c r="H17" s="82">
        <v>0</v>
      </c>
      <c r="I17" s="82">
        <v>0</v>
      </c>
      <c r="J17" s="86">
        <v>0</v>
      </c>
    </row>
    <row r="18" spans="1:10" ht="22.5" customHeight="1">
      <c r="A18" s="104" t="s">
        <v>130</v>
      </c>
      <c r="B18" s="105" t="s">
        <v>112</v>
      </c>
      <c r="C18" s="105" t="s">
        <v>112</v>
      </c>
      <c r="D18" s="85" t="s">
        <v>131</v>
      </c>
      <c r="E18" s="82">
        <v>73.19</v>
      </c>
      <c r="F18" s="82">
        <v>0</v>
      </c>
      <c r="G18" s="82">
        <v>73.19</v>
      </c>
      <c r="H18" s="82">
        <v>0</v>
      </c>
      <c r="I18" s="82">
        <v>0</v>
      </c>
      <c r="J18" s="86">
        <v>0</v>
      </c>
    </row>
    <row r="19" spans="1:10" ht="22.5" customHeight="1">
      <c r="A19" s="104" t="s">
        <v>132</v>
      </c>
      <c r="B19" s="105" t="s">
        <v>112</v>
      </c>
      <c r="C19" s="105" t="s">
        <v>112</v>
      </c>
      <c r="D19" s="85" t="s">
        <v>133</v>
      </c>
      <c r="E19" s="82">
        <v>73.19</v>
      </c>
      <c r="F19" s="82">
        <v>0</v>
      </c>
      <c r="G19" s="82">
        <v>73.19</v>
      </c>
      <c r="H19" s="82">
        <v>0</v>
      </c>
      <c r="I19" s="82">
        <v>0</v>
      </c>
      <c r="J19" s="86">
        <v>0</v>
      </c>
    </row>
    <row r="20" spans="1:10" ht="22.5" customHeight="1">
      <c r="A20" s="104" t="s">
        <v>134</v>
      </c>
      <c r="B20" s="105" t="s">
        <v>112</v>
      </c>
      <c r="C20" s="105" t="s">
        <v>112</v>
      </c>
      <c r="D20" s="85" t="s">
        <v>159</v>
      </c>
      <c r="E20" s="82">
        <v>1048.67</v>
      </c>
      <c r="F20" s="82">
        <v>1048.67</v>
      </c>
      <c r="G20" s="82">
        <v>0</v>
      </c>
      <c r="H20" s="82">
        <v>0</v>
      </c>
      <c r="I20" s="82">
        <v>0</v>
      </c>
      <c r="J20" s="86">
        <v>0</v>
      </c>
    </row>
    <row r="21" spans="1:10" ht="22.5" customHeight="1">
      <c r="A21" s="104" t="s">
        <v>136</v>
      </c>
      <c r="B21" s="105" t="s">
        <v>112</v>
      </c>
      <c r="C21" s="105" t="s">
        <v>112</v>
      </c>
      <c r="D21" s="85" t="s">
        <v>137</v>
      </c>
      <c r="E21" s="82">
        <v>1048.67</v>
      </c>
      <c r="F21" s="82">
        <v>1048.67</v>
      </c>
      <c r="G21" s="82">
        <v>0</v>
      </c>
      <c r="H21" s="82">
        <v>0</v>
      </c>
      <c r="I21" s="82">
        <v>0</v>
      </c>
      <c r="J21" s="86">
        <v>0</v>
      </c>
    </row>
    <row r="22" spans="1:10" ht="22.5" customHeight="1">
      <c r="A22" s="104" t="s">
        <v>138</v>
      </c>
      <c r="B22" s="105" t="s">
        <v>112</v>
      </c>
      <c r="C22" s="105" t="s">
        <v>112</v>
      </c>
      <c r="D22" s="85" t="s">
        <v>139</v>
      </c>
      <c r="E22" s="82">
        <v>1048.67</v>
      </c>
      <c r="F22" s="82">
        <v>1048.67</v>
      </c>
      <c r="G22" s="82">
        <v>0</v>
      </c>
      <c r="H22" s="82">
        <v>0</v>
      </c>
      <c r="I22" s="82">
        <v>0</v>
      </c>
      <c r="J22" s="86">
        <v>0</v>
      </c>
    </row>
    <row r="23" spans="1:10" ht="22.5" customHeight="1">
      <c r="A23" s="104" t="s">
        <v>140</v>
      </c>
      <c r="B23" s="105" t="s">
        <v>112</v>
      </c>
      <c r="C23" s="105" t="s">
        <v>112</v>
      </c>
      <c r="D23" s="85" t="s">
        <v>160</v>
      </c>
      <c r="E23" s="82">
        <v>44.33</v>
      </c>
      <c r="F23" s="82">
        <v>44.33</v>
      </c>
      <c r="G23" s="82">
        <v>0</v>
      </c>
      <c r="H23" s="82">
        <v>0</v>
      </c>
      <c r="I23" s="82">
        <v>0</v>
      </c>
      <c r="J23" s="86">
        <v>0</v>
      </c>
    </row>
    <row r="24" spans="1:10" ht="22.5" customHeight="1">
      <c r="A24" s="104" t="s">
        <v>142</v>
      </c>
      <c r="B24" s="105" t="s">
        <v>112</v>
      </c>
      <c r="C24" s="105" t="s">
        <v>112</v>
      </c>
      <c r="D24" s="85" t="s">
        <v>143</v>
      </c>
      <c r="E24" s="82">
        <v>44.33</v>
      </c>
      <c r="F24" s="82">
        <v>44.33</v>
      </c>
      <c r="G24" s="82">
        <v>0</v>
      </c>
      <c r="H24" s="82">
        <v>0</v>
      </c>
      <c r="I24" s="82">
        <v>0</v>
      </c>
      <c r="J24" s="86">
        <v>0</v>
      </c>
    </row>
    <row r="25" spans="1:10" ht="22.5" customHeight="1">
      <c r="A25" s="104" t="s">
        <v>144</v>
      </c>
      <c r="B25" s="105" t="s">
        <v>112</v>
      </c>
      <c r="C25" s="105" t="s">
        <v>112</v>
      </c>
      <c r="D25" s="85" t="s">
        <v>145</v>
      </c>
      <c r="E25" s="82">
        <v>36.65</v>
      </c>
      <c r="F25" s="82">
        <v>36.65</v>
      </c>
      <c r="G25" s="82">
        <v>0</v>
      </c>
      <c r="H25" s="82">
        <v>0</v>
      </c>
      <c r="I25" s="82">
        <v>0</v>
      </c>
      <c r="J25" s="86">
        <v>0</v>
      </c>
    </row>
    <row r="26" spans="1:10" ht="22.5" customHeight="1">
      <c r="A26" s="104" t="s">
        <v>146</v>
      </c>
      <c r="B26" s="105" t="s">
        <v>112</v>
      </c>
      <c r="C26" s="105" t="s">
        <v>112</v>
      </c>
      <c r="D26" s="85" t="s">
        <v>147</v>
      </c>
      <c r="E26" s="82">
        <v>6.85</v>
      </c>
      <c r="F26" s="82">
        <v>6.85</v>
      </c>
      <c r="G26" s="82">
        <v>0</v>
      </c>
      <c r="H26" s="82">
        <v>0</v>
      </c>
      <c r="I26" s="82">
        <v>0</v>
      </c>
      <c r="J26" s="86">
        <v>0</v>
      </c>
    </row>
    <row r="27" spans="1:10" ht="22.5" customHeight="1">
      <c r="A27" s="104" t="s">
        <v>148</v>
      </c>
      <c r="B27" s="105" t="s">
        <v>112</v>
      </c>
      <c r="C27" s="105" t="s">
        <v>112</v>
      </c>
      <c r="D27" s="85" t="s">
        <v>149</v>
      </c>
      <c r="E27" s="82">
        <v>0.82</v>
      </c>
      <c r="F27" s="82">
        <v>0.82</v>
      </c>
      <c r="G27" s="82">
        <v>0</v>
      </c>
      <c r="H27" s="82">
        <v>0</v>
      </c>
      <c r="I27" s="82">
        <v>0</v>
      </c>
      <c r="J27" s="86">
        <v>0</v>
      </c>
    </row>
    <row r="28" spans="1:10" ht="22.5" customHeight="1">
      <c r="A28" s="104" t="s">
        <v>150</v>
      </c>
      <c r="B28" s="105" t="s">
        <v>112</v>
      </c>
      <c r="C28" s="105" t="s">
        <v>112</v>
      </c>
      <c r="D28" s="85" t="s">
        <v>161</v>
      </c>
      <c r="E28" s="82">
        <v>420.92</v>
      </c>
      <c r="F28" s="82">
        <v>420.92</v>
      </c>
      <c r="G28" s="82">
        <v>0</v>
      </c>
      <c r="H28" s="82">
        <v>0</v>
      </c>
      <c r="I28" s="82">
        <v>0</v>
      </c>
      <c r="J28" s="86">
        <v>0</v>
      </c>
    </row>
    <row r="29" spans="1:10" ht="22.5" customHeight="1" thickBot="1">
      <c r="A29" s="104" t="s">
        <v>152</v>
      </c>
      <c r="B29" s="105" t="s">
        <v>112</v>
      </c>
      <c r="C29" s="105" t="s">
        <v>112</v>
      </c>
      <c r="D29" s="85" t="s">
        <v>153</v>
      </c>
      <c r="E29" s="82">
        <v>420.92</v>
      </c>
      <c r="F29" s="82">
        <v>420.92</v>
      </c>
      <c r="G29" s="82">
        <v>0</v>
      </c>
      <c r="H29" s="82">
        <v>0</v>
      </c>
      <c r="I29" s="82">
        <v>0</v>
      </c>
      <c r="J29" s="86">
        <v>0</v>
      </c>
    </row>
    <row r="30" spans="1:10" ht="22.5" customHeight="1" thickBot="1">
      <c r="A30" s="117" t="s">
        <v>154</v>
      </c>
      <c r="B30" s="118" t="s">
        <v>112</v>
      </c>
      <c r="C30" s="118" t="s">
        <v>112</v>
      </c>
      <c r="D30" s="87" t="s">
        <v>155</v>
      </c>
      <c r="E30" s="83">
        <v>420.92</v>
      </c>
      <c r="F30" s="83">
        <v>420.92</v>
      </c>
      <c r="G30" s="83">
        <v>0</v>
      </c>
      <c r="H30" s="83">
        <v>0</v>
      </c>
      <c r="I30" s="83">
        <v>0</v>
      </c>
      <c r="J30" s="88">
        <v>0</v>
      </c>
    </row>
    <row r="31" spans="1:10" ht="127.5" customHeight="1">
      <c r="A31" s="119" t="s">
        <v>72</v>
      </c>
      <c r="B31" s="119"/>
      <c r="C31" s="143"/>
      <c r="D31" s="143"/>
      <c r="E31" s="143"/>
      <c r="F31" s="143"/>
      <c r="G31" s="143"/>
      <c r="H31" s="143"/>
      <c r="I31" s="143"/>
      <c r="J31" s="143"/>
    </row>
  </sheetData>
  <sheetProtection/>
  <mergeCells count="35">
    <mergeCell ref="A29:C29"/>
    <mergeCell ref="A24:C24"/>
    <mergeCell ref="A25:C25"/>
    <mergeCell ref="A26:C26"/>
    <mergeCell ref="A27:C27"/>
    <mergeCell ref="A30:C30"/>
    <mergeCell ref="A16:C16"/>
    <mergeCell ref="A17:C17"/>
    <mergeCell ref="A18:C18"/>
    <mergeCell ref="A19:C19"/>
    <mergeCell ref="A20:C20"/>
    <mergeCell ref="A21:C21"/>
    <mergeCell ref="A22:C22"/>
    <mergeCell ref="A23:C23"/>
    <mergeCell ref="A28:C28"/>
    <mergeCell ref="A13:C13"/>
    <mergeCell ref="A31:J31"/>
    <mergeCell ref="D5:D6"/>
    <mergeCell ref="E4:E6"/>
    <mergeCell ref="F4:F6"/>
    <mergeCell ref="G4:G6"/>
    <mergeCell ref="H4:H6"/>
    <mergeCell ref="A14:C14"/>
    <mergeCell ref="A15:C15"/>
    <mergeCell ref="A1:J1"/>
    <mergeCell ref="A4:D4"/>
    <mergeCell ref="A7:D7"/>
    <mergeCell ref="A8:D8"/>
    <mergeCell ref="A5:C6"/>
    <mergeCell ref="A10:C10"/>
    <mergeCell ref="A11:C11"/>
    <mergeCell ref="A12:C12"/>
    <mergeCell ref="I4:I6"/>
    <mergeCell ref="J4:J6"/>
    <mergeCell ref="A9:C9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zoomScalePageLayoutView="0" workbookViewId="0" topLeftCell="A1">
      <selection activeCell="A9" sqref="A9"/>
    </sheetView>
  </sheetViews>
  <sheetFormatPr defaultColWidth="9.00390625" defaultRowHeight="14.25"/>
  <cols>
    <col min="1" max="1" width="36.375" style="31" customWidth="1"/>
    <col min="2" max="2" width="4.00390625" style="31" customWidth="1"/>
    <col min="3" max="3" width="15.625" style="31" customWidth="1"/>
    <col min="4" max="4" width="35.75390625" style="31" customWidth="1"/>
    <col min="5" max="5" width="3.50390625" style="31" customWidth="1"/>
    <col min="6" max="6" width="15.625" style="31" customWidth="1"/>
    <col min="7" max="7" width="13.875" style="31" customWidth="1"/>
    <col min="8" max="8" width="15.625" style="31" customWidth="1"/>
    <col min="9" max="16384" width="9.00390625" style="31" customWidth="1"/>
  </cols>
  <sheetData>
    <row r="1" ht="14.25">
      <c r="A1" s="32"/>
    </row>
    <row r="2" spans="1:8" s="29" customFormat="1" ht="18" customHeight="1">
      <c r="A2" s="97" t="s">
        <v>73</v>
      </c>
      <c r="B2" s="97"/>
      <c r="C2" s="97"/>
      <c r="D2" s="97"/>
      <c r="E2" s="97"/>
      <c r="F2" s="97"/>
      <c r="G2" s="97"/>
      <c r="H2" s="97"/>
    </row>
    <row r="3" spans="1:8" ht="9.75" customHeight="1">
      <c r="A3" s="33"/>
      <c r="B3" s="33"/>
      <c r="C3" s="33"/>
      <c r="D3" s="33"/>
      <c r="E3" s="33"/>
      <c r="F3" s="33"/>
      <c r="G3" s="33"/>
      <c r="H3" s="7" t="s">
        <v>74</v>
      </c>
    </row>
    <row r="4" spans="1:8" ht="15" customHeight="1">
      <c r="A4" s="8" t="s">
        <v>207</v>
      </c>
      <c r="B4" s="33"/>
      <c r="C4" s="33"/>
      <c r="D4" s="33"/>
      <c r="E4" s="33"/>
      <c r="F4" s="33"/>
      <c r="G4" s="33"/>
      <c r="H4" s="7" t="s">
        <v>3</v>
      </c>
    </row>
    <row r="5" spans="1:8" s="30" customFormat="1" ht="19.5" customHeight="1">
      <c r="A5" s="98" t="s">
        <v>4</v>
      </c>
      <c r="B5" s="99"/>
      <c r="C5" s="99"/>
      <c r="D5" s="100" t="s">
        <v>5</v>
      </c>
      <c r="E5" s="99"/>
      <c r="F5" s="149"/>
      <c r="G5" s="149"/>
      <c r="H5" s="101"/>
    </row>
    <row r="6" spans="1:8" s="30" customFormat="1" ht="31.5" customHeight="1">
      <c r="A6" s="69" t="s">
        <v>6</v>
      </c>
      <c r="B6" s="70" t="s">
        <v>7</v>
      </c>
      <c r="C6" s="34" t="s">
        <v>75</v>
      </c>
      <c r="D6" s="71" t="s">
        <v>6</v>
      </c>
      <c r="E6" s="70" t="s">
        <v>7</v>
      </c>
      <c r="F6" s="34" t="s">
        <v>49</v>
      </c>
      <c r="G6" s="35" t="s">
        <v>76</v>
      </c>
      <c r="H6" s="36" t="s">
        <v>77</v>
      </c>
    </row>
    <row r="7" spans="1:8" s="30" customFormat="1" ht="19.5" customHeight="1">
      <c r="A7" s="69" t="s">
        <v>9</v>
      </c>
      <c r="B7" s="34"/>
      <c r="C7" s="71" t="s">
        <v>10</v>
      </c>
      <c r="D7" s="71" t="s">
        <v>9</v>
      </c>
      <c r="E7" s="34"/>
      <c r="F7" s="37">
        <v>2</v>
      </c>
      <c r="G7" s="37">
        <v>3</v>
      </c>
      <c r="H7" s="38">
        <v>4</v>
      </c>
    </row>
    <row r="8" spans="1:8" s="30" customFormat="1" ht="19.5" customHeight="1">
      <c r="A8" s="73" t="s">
        <v>78</v>
      </c>
      <c r="B8" s="74" t="s">
        <v>10</v>
      </c>
      <c r="C8" s="82">
        <v>8250.21</v>
      </c>
      <c r="D8" s="75" t="s">
        <v>13</v>
      </c>
      <c r="E8" s="42">
        <v>15</v>
      </c>
      <c r="F8" s="90">
        <v>1931.9</v>
      </c>
      <c r="G8" s="90">
        <v>1931.9</v>
      </c>
      <c r="H8" s="43"/>
    </row>
    <row r="9" spans="1:8" s="30" customFormat="1" ht="19.5" customHeight="1">
      <c r="A9" s="44" t="s">
        <v>79</v>
      </c>
      <c r="B9" s="74" t="s">
        <v>11</v>
      </c>
      <c r="C9" s="82">
        <v>0</v>
      </c>
      <c r="D9" s="45" t="s">
        <v>31</v>
      </c>
      <c r="E9" s="42">
        <v>16</v>
      </c>
      <c r="F9" s="42"/>
      <c r="G9" s="42"/>
      <c r="H9" s="43"/>
    </row>
    <row r="10" spans="1:8" s="30" customFormat="1" ht="19.5" customHeight="1">
      <c r="A10" s="44"/>
      <c r="B10" s="74" t="s">
        <v>18</v>
      </c>
      <c r="C10" s="40"/>
      <c r="D10" s="75" t="s">
        <v>22</v>
      </c>
      <c r="E10" s="42">
        <v>17</v>
      </c>
      <c r="F10" s="91">
        <v>5685.28</v>
      </c>
      <c r="G10" s="91">
        <v>5685.28</v>
      </c>
      <c r="H10" s="43"/>
    </row>
    <row r="11" spans="1:8" s="30" customFormat="1" ht="19.5" customHeight="1">
      <c r="A11" s="44"/>
      <c r="B11" s="74" t="s">
        <v>21</v>
      </c>
      <c r="C11" s="40"/>
      <c r="D11" s="45" t="s">
        <v>31</v>
      </c>
      <c r="E11" s="42">
        <v>18</v>
      </c>
      <c r="F11" s="42"/>
      <c r="G11" s="42"/>
      <c r="H11" s="43"/>
    </row>
    <row r="12" spans="1:8" s="30" customFormat="1" ht="19.5" customHeight="1">
      <c r="A12" s="44"/>
      <c r="B12" s="74" t="s">
        <v>25</v>
      </c>
      <c r="C12" s="40"/>
      <c r="D12" s="41" t="s">
        <v>108</v>
      </c>
      <c r="E12" s="42">
        <v>19</v>
      </c>
      <c r="F12" s="91">
        <v>739.57</v>
      </c>
      <c r="G12" s="91">
        <v>739.57</v>
      </c>
      <c r="H12" s="43"/>
    </row>
    <row r="13" spans="1:8" s="30" customFormat="1" ht="19.5" customHeight="1">
      <c r="A13" s="44"/>
      <c r="B13" s="74" t="s">
        <v>28</v>
      </c>
      <c r="C13" s="40"/>
      <c r="D13" s="84" t="s">
        <v>109</v>
      </c>
      <c r="E13" s="42">
        <v>20</v>
      </c>
      <c r="F13" s="42"/>
      <c r="G13" s="42"/>
      <c r="H13" s="43"/>
    </row>
    <row r="14" spans="1:8" s="30" customFormat="1" ht="19.5" customHeight="1">
      <c r="A14" s="44"/>
      <c r="B14" s="74" t="s">
        <v>30</v>
      </c>
      <c r="C14" s="40"/>
      <c r="D14" s="45" t="s">
        <v>31</v>
      </c>
      <c r="E14" s="42">
        <v>21</v>
      </c>
      <c r="F14" s="42"/>
      <c r="G14" s="42"/>
      <c r="H14" s="43"/>
    </row>
    <row r="15" spans="1:8" s="30" customFormat="1" ht="19.5" customHeight="1">
      <c r="A15" s="39"/>
      <c r="B15" s="74" t="s">
        <v>33</v>
      </c>
      <c r="C15" s="46"/>
      <c r="D15" s="84" t="s">
        <v>110</v>
      </c>
      <c r="E15" s="42">
        <v>22</v>
      </c>
      <c r="F15" s="82">
        <v>297.38</v>
      </c>
      <c r="G15" s="82">
        <v>297.38</v>
      </c>
      <c r="H15" s="48"/>
    </row>
    <row r="16" spans="1:8" s="30" customFormat="1" ht="19.5" customHeight="1">
      <c r="A16" s="76" t="s">
        <v>35</v>
      </c>
      <c r="B16" s="74" t="s">
        <v>36</v>
      </c>
      <c r="C16" s="82">
        <v>8250.21</v>
      </c>
      <c r="D16" s="77" t="s">
        <v>37</v>
      </c>
      <c r="E16" s="42">
        <v>23</v>
      </c>
      <c r="F16" s="92">
        <f>SUM(F8:F15)</f>
        <v>8654.13</v>
      </c>
      <c r="G16" s="92">
        <f>SUM(G8:G15)</f>
        <v>8654.13</v>
      </c>
      <c r="H16" s="49"/>
    </row>
    <row r="17" spans="1:8" s="30" customFormat="1" ht="19.5" customHeight="1">
      <c r="A17" s="50" t="s">
        <v>80</v>
      </c>
      <c r="B17" s="74" t="s">
        <v>40</v>
      </c>
      <c r="C17" s="82">
        <v>403.92</v>
      </c>
      <c r="D17" s="51" t="s">
        <v>81</v>
      </c>
      <c r="E17" s="42">
        <v>24</v>
      </c>
      <c r="F17" s="42"/>
      <c r="G17" s="42"/>
      <c r="H17" s="52"/>
    </row>
    <row r="18" spans="1:8" s="30" customFormat="1" ht="19.5" customHeight="1">
      <c r="A18" s="50" t="s">
        <v>82</v>
      </c>
      <c r="B18" s="74" t="s">
        <v>44</v>
      </c>
      <c r="C18" s="82">
        <v>403.92</v>
      </c>
      <c r="D18" s="47"/>
      <c r="E18" s="42">
        <v>25</v>
      </c>
      <c r="F18" s="42"/>
      <c r="G18" s="42"/>
      <c r="H18" s="52"/>
    </row>
    <row r="19" spans="1:8" s="30" customFormat="1" ht="19.5" customHeight="1">
      <c r="A19" s="53" t="s">
        <v>83</v>
      </c>
      <c r="B19" s="74" t="s">
        <v>47</v>
      </c>
      <c r="C19" s="82">
        <v>0</v>
      </c>
      <c r="D19" s="55"/>
      <c r="E19" s="42">
        <v>26</v>
      </c>
      <c r="F19" s="42"/>
      <c r="G19" s="42"/>
      <c r="H19" s="56"/>
    </row>
    <row r="20" spans="1:8" s="30" customFormat="1" ht="19.5" customHeight="1" thickBot="1">
      <c r="A20" s="53"/>
      <c r="B20" s="74" t="s">
        <v>50</v>
      </c>
      <c r="C20" s="54"/>
      <c r="D20" s="55"/>
      <c r="E20" s="42">
        <v>27</v>
      </c>
      <c r="F20" s="42"/>
      <c r="G20" s="42"/>
      <c r="H20" s="56"/>
    </row>
    <row r="21" spans="1:8" ht="19.5" customHeight="1" thickBot="1">
      <c r="A21" s="78" t="s">
        <v>49</v>
      </c>
      <c r="B21" s="74" t="s">
        <v>14</v>
      </c>
      <c r="C21" s="89">
        <v>8654.13</v>
      </c>
      <c r="D21" s="79" t="s">
        <v>49</v>
      </c>
      <c r="E21" s="42">
        <v>28</v>
      </c>
      <c r="F21" s="93">
        <v>8654.13</v>
      </c>
      <c r="G21" s="93">
        <v>8654.13</v>
      </c>
      <c r="H21" s="57"/>
    </row>
    <row r="22" spans="1:8" ht="90.75" customHeight="1">
      <c r="A22" s="102" t="s">
        <v>84</v>
      </c>
      <c r="B22" s="103"/>
      <c r="C22" s="103"/>
      <c r="D22" s="103"/>
      <c r="E22" s="103"/>
      <c r="F22" s="103"/>
      <c r="G22" s="150"/>
      <c r="H22" s="103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3" width="4.625" style="5" customWidth="1"/>
    <col min="4" max="4" width="10.37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151" t="s">
        <v>85</v>
      </c>
      <c r="B1" s="151"/>
      <c r="C1" s="151"/>
      <c r="D1" s="151"/>
      <c r="E1" s="151"/>
      <c r="F1" s="151"/>
      <c r="G1" s="151"/>
    </row>
    <row r="2" spans="1:7" s="2" customFormat="1" ht="10.5" customHeight="1">
      <c r="A2" s="6"/>
      <c r="B2" s="6"/>
      <c r="C2" s="6"/>
      <c r="D2" s="6"/>
      <c r="G2" s="7" t="s">
        <v>86</v>
      </c>
    </row>
    <row r="3" spans="1:7" s="2" customFormat="1" ht="15" customHeight="1">
      <c r="A3" s="8" t="s">
        <v>207</v>
      </c>
      <c r="B3" s="8"/>
      <c r="C3" s="6"/>
      <c r="D3" s="6"/>
      <c r="E3" s="9"/>
      <c r="F3" s="9"/>
      <c r="G3" s="7" t="s">
        <v>3</v>
      </c>
    </row>
    <row r="4" spans="1:7" s="3" customFormat="1" ht="20.25" customHeight="1">
      <c r="A4" s="152" t="s">
        <v>87</v>
      </c>
      <c r="B4" s="152"/>
      <c r="C4" s="152"/>
      <c r="D4" s="152"/>
      <c r="E4" s="156" t="s">
        <v>37</v>
      </c>
      <c r="F4" s="156" t="s">
        <v>88</v>
      </c>
      <c r="G4" s="156" t="s">
        <v>68</v>
      </c>
    </row>
    <row r="5" spans="1:7" s="3" customFormat="1" ht="24.75" customHeight="1">
      <c r="A5" s="152" t="s">
        <v>61</v>
      </c>
      <c r="B5" s="152"/>
      <c r="C5" s="152"/>
      <c r="D5" s="152" t="s">
        <v>62</v>
      </c>
      <c r="E5" s="156"/>
      <c r="F5" s="156"/>
      <c r="G5" s="156"/>
    </row>
    <row r="6" spans="1:7" s="3" customFormat="1" ht="18" customHeight="1">
      <c r="A6" s="152"/>
      <c r="B6" s="152"/>
      <c r="C6" s="152"/>
      <c r="D6" s="152"/>
      <c r="E6" s="156"/>
      <c r="F6" s="156"/>
      <c r="G6" s="156"/>
    </row>
    <row r="7" spans="1:7" s="3" customFormat="1" ht="22.5" customHeight="1">
      <c r="A7" s="152"/>
      <c r="B7" s="152"/>
      <c r="C7" s="152"/>
      <c r="D7" s="152"/>
      <c r="E7" s="156"/>
      <c r="F7" s="156"/>
      <c r="G7" s="156"/>
    </row>
    <row r="8" spans="1:7" s="3" customFormat="1" ht="22.5" customHeight="1">
      <c r="A8" s="152" t="s">
        <v>63</v>
      </c>
      <c r="B8" s="152"/>
      <c r="C8" s="152"/>
      <c r="D8" s="152"/>
      <c r="E8" s="10">
        <v>1</v>
      </c>
      <c r="F8" s="10">
        <v>2</v>
      </c>
      <c r="G8" s="10">
        <v>3</v>
      </c>
    </row>
    <row r="9" spans="1:7" s="3" customFormat="1" ht="22.5" customHeight="1">
      <c r="A9" s="152" t="s">
        <v>49</v>
      </c>
      <c r="B9" s="152"/>
      <c r="C9" s="152"/>
      <c r="D9" s="152"/>
      <c r="E9" s="82">
        <v>8654.13</v>
      </c>
      <c r="F9" s="82">
        <v>6945.76</v>
      </c>
      <c r="G9" s="82">
        <v>1708.37</v>
      </c>
    </row>
    <row r="10" spans="1:7" s="4" customFormat="1" ht="22.5" customHeight="1">
      <c r="A10" s="153" t="s">
        <v>111</v>
      </c>
      <c r="B10" s="153"/>
      <c r="C10" s="153"/>
      <c r="D10" s="94" t="s">
        <v>113</v>
      </c>
      <c r="E10" s="91">
        <v>1931.9</v>
      </c>
      <c r="F10" s="91">
        <v>1931.9</v>
      </c>
      <c r="G10" s="91">
        <v>0</v>
      </c>
    </row>
    <row r="11" spans="1:7" s="4" customFormat="1" ht="22.5" customHeight="1">
      <c r="A11" s="153" t="s">
        <v>114</v>
      </c>
      <c r="B11" s="153" t="s">
        <v>112</v>
      </c>
      <c r="C11" s="153" t="s">
        <v>112</v>
      </c>
      <c r="D11" s="94" t="s">
        <v>162</v>
      </c>
      <c r="E11" s="91">
        <v>1931.9</v>
      </c>
      <c r="F11" s="91">
        <v>1931.9</v>
      </c>
      <c r="G11" s="91">
        <v>0</v>
      </c>
    </row>
    <row r="12" spans="1:7" s="4" customFormat="1" ht="22.5" customHeight="1">
      <c r="A12" s="153" t="s">
        <v>116</v>
      </c>
      <c r="B12" s="153" t="s">
        <v>112</v>
      </c>
      <c r="C12" s="153" t="s">
        <v>112</v>
      </c>
      <c r="D12" s="94" t="s">
        <v>117</v>
      </c>
      <c r="E12" s="91">
        <v>1931.9</v>
      </c>
      <c r="F12" s="91">
        <v>1931.9</v>
      </c>
      <c r="G12" s="91">
        <v>0</v>
      </c>
    </row>
    <row r="13" spans="1:7" s="4" customFormat="1" ht="22.5" customHeight="1">
      <c r="A13" s="153" t="s">
        <v>118</v>
      </c>
      <c r="B13" s="153"/>
      <c r="C13" s="153"/>
      <c r="D13" s="94" t="s">
        <v>158</v>
      </c>
      <c r="E13" s="91">
        <v>5685.28</v>
      </c>
      <c r="F13" s="91">
        <v>3976.91</v>
      </c>
      <c r="G13" s="91">
        <v>1708.37</v>
      </c>
    </row>
    <row r="14" spans="1:7" s="4" customFormat="1" ht="22.5" customHeight="1">
      <c r="A14" s="153" t="s">
        <v>120</v>
      </c>
      <c r="B14" s="153"/>
      <c r="C14" s="153"/>
      <c r="D14" s="94" t="s">
        <v>121</v>
      </c>
      <c r="E14" s="91">
        <v>5612.09</v>
      </c>
      <c r="F14" s="91">
        <v>3976.91</v>
      </c>
      <c r="G14" s="91">
        <v>1635.18</v>
      </c>
    </row>
    <row r="15" spans="1:7" s="4" customFormat="1" ht="22.5" customHeight="1">
      <c r="A15" s="153" t="s">
        <v>122</v>
      </c>
      <c r="B15" s="153"/>
      <c r="C15" s="153"/>
      <c r="D15" s="94" t="s">
        <v>123</v>
      </c>
      <c r="E15" s="91">
        <v>3976.91</v>
      </c>
      <c r="F15" s="91">
        <v>3976.91</v>
      </c>
      <c r="G15" s="91">
        <v>0</v>
      </c>
    </row>
    <row r="16" spans="1:7" s="4" customFormat="1" ht="22.5" customHeight="1">
      <c r="A16" s="153" t="s">
        <v>124</v>
      </c>
      <c r="B16" s="153"/>
      <c r="C16" s="153"/>
      <c r="D16" s="94" t="s">
        <v>125</v>
      </c>
      <c r="E16" s="91">
        <v>4.39</v>
      </c>
      <c r="F16" s="91">
        <v>0</v>
      </c>
      <c r="G16" s="91">
        <v>4.39</v>
      </c>
    </row>
    <row r="17" spans="1:7" s="4" customFormat="1" ht="22.5" customHeight="1">
      <c r="A17" s="153" t="s">
        <v>126</v>
      </c>
      <c r="B17" s="153"/>
      <c r="C17" s="153"/>
      <c r="D17" s="94" t="s">
        <v>127</v>
      </c>
      <c r="E17" s="91">
        <v>51</v>
      </c>
      <c r="F17" s="91">
        <v>0</v>
      </c>
      <c r="G17" s="91">
        <v>51</v>
      </c>
    </row>
    <row r="18" spans="1:7" s="4" customFormat="1" ht="22.5" customHeight="1">
      <c r="A18" s="153" t="s">
        <v>128</v>
      </c>
      <c r="B18" s="153" t="s">
        <v>112</v>
      </c>
      <c r="C18" s="153" t="s">
        <v>112</v>
      </c>
      <c r="D18" s="94" t="s">
        <v>129</v>
      </c>
      <c r="E18" s="91">
        <v>1579.78</v>
      </c>
      <c r="F18" s="91">
        <v>0</v>
      </c>
      <c r="G18" s="91">
        <v>1579.78</v>
      </c>
    </row>
    <row r="19" spans="1:7" s="4" customFormat="1" ht="22.5" customHeight="1">
      <c r="A19" s="153" t="s">
        <v>130</v>
      </c>
      <c r="B19" s="153" t="s">
        <v>112</v>
      </c>
      <c r="C19" s="153" t="s">
        <v>112</v>
      </c>
      <c r="D19" s="94" t="s">
        <v>163</v>
      </c>
      <c r="E19" s="91">
        <v>73.19</v>
      </c>
      <c r="F19" s="91">
        <v>0</v>
      </c>
      <c r="G19" s="91">
        <v>73.19</v>
      </c>
    </row>
    <row r="20" spans="1:7" s="4" customFormat="1" ht="22.5" customHeight="1">
      <c r="A20" s="153" t="s">
        <v>132</v>
      </c>
      <c r="B20" s="153" t="s">
        <v>112</v>
      </c>
      <c r="C20" s="153" t="s">
        <v>112</v>
      </c>
      <c r="D20" s="94" t="s">
        <v>133</v>
      </c>
      <c r="E20" s="91">
        <v>73.19</v>
      </c>
      <c r="F20" s="91">
        <v>0</v>
      </c>
      <c r="G20" s="91">
        <v>73.19</v>
      </c>
    </row>
    <row r="21" spans="1:7" s="4" customFormat="1" ht="22.5" customHeight="1">
      <c r="A21" s="153" t="s">
        <v>134</v>
      </c>
      <c r="B21" s="153" t="s">
        <v>112</v>
      </c>
      <c r="C21" s="153" t="s">
        <v>112</v>
      </c>
      <c r="D21" s="94" t="s">
        <v>159</v>
      </c>
      <c r="E21" s="91">
        <v>739.57</v>
      </c>
      <c r="F21" s="91">
        <v>739.57</v>
      </c>
      <c r="G21" s="91">
        <v>0</v>
      </c>
    </row>
    <row r="22" spans="1:7" s="4" customFormat="1" ht="22.5" customHeight="1">
      <c r="A22" s="153" t="s">
        <v>136</v>
      </c>
      <c r="B22" s="153" t="s">
        <v>112</v>
      </c>
      <c r="C22" s="153" t="s">
        <v>112</v>
      </c>
      <c r="D22" s="94" t="s">
        <v>164</v>
      </c>
      <c r="E22" s="91">
        <v>739.57</v>
      </c>
      <c r="F22" s="91">
        <v>739.57</v>
      </c>
      <c r="G22" s="91">
        <v>0</v>
      </c>
    </row>
    <row r="23" spans="1:7" s="4" customFormat="1" ht="22.5" customHeight="1">
      <c r="A23" s="153" t="s">
        <v>138</v>
      </c>
      <c r="B23" s="153" t="s">
        <v>112</v>
      </c>
      <c r="C23" s="153" t="s">
        <v>112</v>
      </c>
      <c r="D23" s="94" t="s">
        <v>139</v>
      </c>
      <c r="E23" s="91">
        <v>739.57</v>
      </c>
      <c r="F23" s="91">
        <v>739.57</v>
      </c>
      <c r="G23" s="91">
        <v>0</v>
      </c>
    </row>
    <row r="24" spans="1:7" s="4" customFormat="1" ht="22.5" customHeight="1">
      <c r="A24" s="153" t="s">
        <v>150</v>
      </c>
      <c r="B24" s="153" t="s">
        <v>112</v>
      </c>
      <c r="C24" s="153" t="s">
        <v>112</v>
      </c>
      <c r="D24" s="94" t="s">
        <v>161</v>
      </c>
      <c r="E24" s="91">
        <v>297.38</v>
      </c>
      <c r="F24" s="91">
        <v>297.38</v>
      </c>
      <c r="G24" s="91">
        <v>0</v>
      </c>
    </row>
    <row r="25" spans="1:7" s="4" customFormat="1" ht="22.5" customHeight="1">
      <c r="A25" s="153" t="s">
        <v>152</v>
      </c>
      <c r="B25" s="153" t="s">
        <v>112</v>
      </c>
      <c r="C25" s="153" t="s">
        <v>112</v>
      </c>
      <c r="D25" s="94" t="s">
        <v>165</v>
      </c>
      <c r="E25" s="91">
        <v>297.38</v>
      </c>
      <c r="F25" s="91">
        <v>297.38</v>
      </c>
      <c r="G25" s="91">
        <v>0</v>
      </c>
    </row>
    <row r="26" spans="1:7" s="4" customFormat="1" ht="22.5" customHeight="1">
      <c r="A26" s="153" t="s">
        <v>154</v>
      </c>
      <c r="B26" s="153" t="s">
        <v>112</v>
      </c>
      <c r="C26" s="153" t="s">
        <v>112</v>
      </c>
      <c r="D26" s="94" t="s">
        <v>155</v>
      </c>
      <c r="E26" s="91">
        <v>297.38</v>
      </c>
      <c r="F26" s="91">
        <v>297.38</v>
      </c>
      <c r="G26" s="91">
        <v>0</v>
      </c>
    </row>
    <row r="27" spans="1:7" ht="124.5" customHeight="1">
      <c r="A27" s="154" t="s">
        <v>89</v>
      </c>
      <c r="B27" s="154"/>
      <c r="C27" s="155"/>
      <c r="D27" s="155"/>
      <c r="E27" s="155"/>
      <c r="F27" s="155"/>
      <c r="G27" s="155"/>
    </row>
  </sheetData>
  <sheetProtection/>
  <mergeCells count="27">
    <mergeCell ref="A24:C24"/>
    <mergeCell ref="A25:C25"/>
    <mergeCell ref="A26:C26"/>
    <mergeCell ref="A20:C20"/>
    <mergeCell ref="A21:C21"/>
    <mergeCell ref="A22:C22"/>
    <mergeCell ref="A23:C23"/>
    <mergeCell ref="A5:C7"/>
    <mergeCell ref="A10:C10"/>
    <mergeCell ref="A15:C15"/>
    <mergeCell ref="A16:C16"/>
    <mergeCell ref="A17:C17"/>
    <mergeCell ref="A18:C18"/>
    <mergeCell ref="A11:C11"/>
    <mergeCell ref="A12:C12"/>
    <mergeCell ref="A13:C13"/>
    <mergeCell ref="A14:C14"/>
    <mergeCell ref="A1:G1"/>
    <mergeCell ref="A4:D4"/>
    <mergeCell ref="A8:D8"/>
    <mergeCell ref="A9:D9"/>
    <mergeCell ref="A19:C19"/>
    <mergeCell ref="A27:G27"/>
    <mergeCell ref="D5:D7"/>
    <mergeCell ref="E4:E7"/>
    <mergeCell ref="F4:F7"/>
    <mergeCell ref="G4:G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D5" sqref="D5:D7"/>
    </sheetView>
  </sheetViews>
  <sheetFormatPr defaultColWidth="9.00390625" defaultRowHeight="14.25"/>
  <cols>
    <col min="1" max="3" width="4.625" style="5" customWidth="1"/>
    <col min="4" max="4" width="10.375" style="5" customWidth="1"/>
    <col min="5" max="7" width="32.625" style="5" customWidth="1"/>
    <col min="8" max="8" width="30.50390625" style="5" customWidth="1"/>
    <col min="9" max="16384" width="9.00390625" style="5" customWidth="1"/>
  </cols>
  <sheetData>
    <row r="1" spans="1:7" s="1" customFormat="1" ht="30" customHeight="1">
      <c r="A1" s="151" t="s">
        <v>90</v>
      </c>
      <c r="B1" s="151"/>
      <c r="C1" s="151"/>
      <c r="D1" s="151"/>
      <c r="E1" s="151"/>
      <c r="F1" s="151"/>
      <c r="G1" s="151"/>
    </row>
    <row r="2" spans="1:7" s="2" customFormat="1" ht="10.5" customHeight="1">
      <c r="A2" s="6"/>
      <c r="B2" s="6"/>
      <c r="C2" s="6"/>
      <c r="D2" s="6"/>
      <c r="G2" s="7" t="s">
        <v>91</v>
      </c>
    </row>
    <row r="3" spans="1:7" s="2" customFormat="1" ht="15" customHeight="1" thickBot="1">
      <c r="A3" s="8" t="s">
        <v>2</v>
      </c>
      <c r="B3" s="8" t="s">
        <v>208</v>
      </c>
      <c r="C3" s="6"/>
      <c r="D3" s="6"/>
      <c r="E3" s="23"/>
      <c r="F3" s="23"/>
      <c r="G3" s="7" t="s">
        <v>3</v>
      </c>
    </row>
    <row r="4" spans="1:7" s="3" customFormat="1" ht="20.25" customHeight="1">
      <c r="A4" s="157" t="s">
        <v>167</v>
      </c>
      <c r="B4" s="158"/>
      <c r="C4" s="159"/>
      <c r="D4" s="159"/>
      <c r="E4" s="165" t="s">
        <v>37</v>
      </c>
      <c r="F4" s="168" t="s">
        <v>92</v>
      </c>
      <c r="G4" s="171" t="s">
        <v>93</v>
      </c>
    </row>
    <row r="5" spans="1:7" s="3" customFormat="1" ht="24.75" customHeight="1">
      <c r="A5" s="174" t="s">
        <v>94</v>
      </c>
      <c r="B5" s="162"/>
      <c r="C5" s="152"/>
      <c r="D5" s="152" t="s">
        <v>62</v>
      </c>
      <c r="E5" s="166"/>
      <c r="F5" s="169"/>
      <c r="G5" s="172"/>
    </row>
    <row r="6" spans="1:7" s="3" customFormat="1" ht="18" customHeight="1">
      <c r="A6" s="174"/>
      <c r="B6" s="162"/>
      <c r="C6" s="152"/>
      <c r="D6" s="152"/>
      <c r="E6" s="166"/>
      <c r="F6" s="169"/>
      <c r="G6" s="172"/>
    </row>
    <row r="7" spans="1:7" s="3" customFormat="1" ht="22.5" customHeight="1">
      <c r="A7" s="174"/>
      <c r="B7" s="162"/>
      <c r="C7" s="152"/>
      <c r="D7" s="152"/>
      <c r="E7" s="167"/>
      <c r="F7" s="170"/>
      <c r="G7" s="173"/>
    </row>
    <row r="8" spans="1:7" s="3" customFormat="1" ht="22.5" customHeight="1">
      <c r="A8" s="160" t="s">
        <v>63</v>
      </c>
      <c r="B8" s="161"/>
      <c r="C8" s="161"/>
      <c r="D8" s="162"/>
      <c r="E8" s="10">
        <v>1</v>
      </c>
      <c r="F8" s="10">
        <v>2</v>
      </c>
      <c r="G8" s="11">
        <v>3</v>
      </c>
    </row>
    <row r="9" spans="1:7" s="3" customFormat="1" ht="22.5" customHeight="1">
      <c r="A9" s="160" t="s">
        <v>49</v>
      </c>
      <c r="B9" s="161"/>
      <c r="C9" s="161"/>
      <c r="D9" s="162"/>
      <c r="E9" s="200">
        <v>6945.76</v>
      </c>
      <c r="F9" s="200">
        <v>5966.96</v>
      </c>
      <c r="G9" s="201">
        <v>978.8</v>
      </c>
    </row>
    <row r="10" spans="1:8" s="4" customFormat="1" ht="22.5" customHeight="1">
      <c r="A10" s="202">
        <v>301</v>
      </c>
      <c r="B10" s="203" t="s">
        <v>112</v>
      </c>
      <c r="C10" s="203" t="s">
        <v>112</v>
      </c>
      <c r="D10" s="204" t="s">
        <v>168</v>
      </c>
      <c r="E10" s="205">
        <f>SUM(F10+G10)</f>
        <v>3095.232985</v>
      </c>
      <c r="F10" s="205">
        <v>3095.232985</v>
      </c>
      <c r="G10" s="206">
        <v>0</v>
      </c>
      <c r="H10" s="207"/>
    </row>
    <row r="11" spans="1:8" s="4" customFormat="1" ht="22.5" customHeight="1">
      <c r="A11" s="208">
        <v>30101</v>
      </c>
      <c r="B11" s="209" t="s">
        <v>112</v>
      </c>
      <c r="C11" s="209" t="s">
        <v>112</v>
      </c>
      <c r="D11" s="210" t="s">
        <v>169</v>
      </c>
      <c r="E11" s="211">
        <f aca="true" t="shared" si="0" ref="E11:E48">SUM(F11+G11)</f>
        <v>943.221959</v>
      </c>
      <c r="F11" s="211">
        <v>943.221959</v>
      </c>
      <c r="G11" s="212">
        <v>0</v>
      </c>
      <c r="H11" s="207"/>
    </row>
    <row r="12" spans="1:8" s="4" customFormat="1" ht="22.5" customHeight="1">
      <c r="A12" s="208">
        <v>30102</v>
      </c>
      <c r="B12" s="209" t="s">
        <v>112</v>
      </c>
      <c r="C12" s="209" t="s">
        <v>112</v>
      </c>
      <c r="D12" s="210" t="s">
        <v>170</v>
      </c>
      <c r="E12" s="213">
        <f t="shared" si="0"/>
        <v>1380.1676</v>
      </c>
      <c r="F12" s="213">
        <v>1380.1676</v>
      </c>
      <c r="G12" s="212">
        <v>0</v>
      </c>
      <c r="H12" s="207"/>
    </row>
    <row r="13" spans="1:8" s="4" customFormat="1" ht="22.5" customHeight="1">
      <c r="A13" s="208">
        <v>30103</v>
      </c>
      <c r="B13" s="209" t="s">
        <v>112</v>
      </c>
      <c r="C13" s="209" t="s">
        <v>112</v>
      </c>
      <c r="D13" s="210" t="s">
        <v>171</v>
      </c>
      <c r="E13" s="213">
        <f t="shared" si="0"/>
        <v>184.88093</v>
      </c>
      <c r="F13" s="213">
        <v>184.88093</v>
      </c>
      <c r="G13" s="212">
        <v>0</v>
      </c>
      <c r="H13" s="207"/>
    </row>
    <row r="14" spans="1:8" s="4" customFormat="1" ht="22.5" customHeight="1">
      <c r="A14" s="208">
        <v>30104</v>
      </c>
      <c r="B14" s="209" t="s">
        <v>112</v>
      </c>
      <c r="C14" s="209" t="s">
        <v>112</v>
      </c>
      <c r="D14" s="210" t="s">
        <v>172</v>
      </c>
      <c r="E14" s="213">
        <f t="shared" si="0"/>
        <v>56.845651000000004</v>
      </c>
      <c r="F14" s="213">
        <v>56.845651000000004</v>
      </c>
      <c r="G14" s="212">
        <v>0</v>
      </c>
      <c r="H14" s="207"/>
    </row>
    <row r="15" spans="1:8" s="4" customFormat="1" ht="22.5" customHeight="1">
      <c r="A15" s="208">
        <v>30106</v>
      </c>
      <c r="B15" s="209" t="s">
        <v>112</v>
      </c>
      <c r="C15" s="209" t="s">
        <v>112</v>
      </c>
      <c r="D15" s="210" t="s">
        <v>173</v>
      </c>
      <c r="E15" s="214">
        <f t="shared" si="0"/>
        <v>237.22545899999997</v>
      </c>
      <c r="F15" s="214">
        <v>237.22545899999997</v>
      </c>
      <c r="G15" s="212">
        <v>0</v>
      </c>
      <c r="H15" s="207"/>
    </row>
    <row r="16" spans="1:8" s="4" customFormat="1" ht="22.5" customHeight="1">
      <c r="A16" s="208">
        <v>30199</v>
      </c>
      <c r="B16" s="209" t="s">
        <v>112</v>
      </c>
      <c r="C16" s="209" t="s">
        <v>112</v>
      </c>
      <c r="D16" s="210" t="s">
        <v>174</v>
      </c>
      <c r="E16" s="214">
        <f t="shared" si="0"/>
        <v>292.891386</v>
      </c>
      <c r="F16" s="214">
        <v>292.891386</v>
      </c>
      <c r="G16" s="212">
        <v>0</v>
      </c>
      <c r="H16" s="207"/>
    </row>
    <row r="17" spans="1:8" s="4" customFormat="1" ht="22.5" customHeight="1">
      <c r="A17" s="202">
        <v>302</v>
      </c>
      <c r="B17" s="203" t="s">
        <v>112</v>
      </c>
      <c r="C17" s="203" t="s">
        <v>112</v>
      </c>
      <c r="D17" s="204" t="s">
        <v>175</v>
      </c>
      <c r="E17" s="205">
        <f t="shared" si="0"/>
        <v>934.8485199999999</v>
      </c>
      <c r="F17" s="205">
        <v>0</v>
      </c>
      <c r="G17" s="206">
        <v>934.8485199999999</v>
      </c>
      <c r="H17" s="207"/>
    </row>
    <row r="18" spans="1:8" s="4" customFormat="1" ht="22.5" customHeight="1">
      <c r="A18" s="208">
        <v>30201</v>
      </c>
      <c r="B18" s="209"/>
      <c r="C18" s="209"/>
      <c r="D18" s="210" t="s">
        <v>176</v>
      </c>
      <c r="E18" s="211">
        <f t="shared" si="0"/>
        <v>48.9978</v>
      </c>
      <c r="F18" s="211">
        <v>0</v>
      </c>
      <c r="G18" s="215">
        <v>48.9978</v>
      </c>
      <c r="H18" s="207"/>
    </row>
    <row r="19" spans="1:8" s="4" customFormat="1" ht="22.5" customHeight="1">
      <c r="A19" s="208">
        <v>30202</v>
      </c>
      <c r="B19" s="209"/>
      <c r="C19" s="209"/>
      <c r="D19" s="210" t="s">
        <v>177</v>
      </c>
      <c r="E19" s="211">
        <f t="shared" si="0"/>
        <v>0.355</v>
      </c>
      <c r="F19" s="211">
        <v>0</v>
      </c>
      <c r="G19" s="215">
        <v>0.355</v>
      </c>
      <c r="H19" s="207"/>
    </row>
    <row r="20" spans="1:8" s="4" customFormat="1" ht="22.5" customHeight="1">
      <c r="A20" s="208">
        <v>30203</v>
      </c>
      <c r="B20" s="209"/>
      <c r="C20" s="209"/>
      <c r="D20" s="210" t="s">
        <v>178</v>
      </c>
      <c r="E20" s="211">
        <f t="shared" si="0"/>
        <v>1.74</v>
      </c>
      <c r="F20" s="211">
        <v>0</v>
      </c>
      <c r="G20" s="215">
        <v>1.74</v>
      </c>
      <c r="H20" s="207"/>
    </row>
    <row r="21" spans="1:8" s="4" customFormat="1" ht="22.5" customHeight="1">
      <c r="A21" s="208">
        <v>30204</v>
      </c>
      <c r="B21" s="209"/>
      <c r="C21" s="209"/>
      <c r="D21" s="210" t="s">
        <v>179</v>
      </c>
      <c r="E21" s="211">
        <f t="shared" si="0"/>
        <v>0.6012</v>
      </c>
      <c r="F21" s="211">
        <v>0</v>
      </c>
      <c r="G21" s="215">
        <v>0.6012</v>
      </c>
      <c r="H21" s="207"/>
    </row>
    <row r="22" spans="1:8" s="4" customFormat="1" ht="22.5" customHeight="1">
      <c r="A22" s="208">
        <v>30205</v>
      </c>
      <c r="B22" s="209"/>
      <c r="C22" s="209"/>
      <c r="D22" s="210" t="s">
        <v>180</v>
      </c>
      <c r="E22" s="211">
        <f t="shared" si="0"/>
        <v>26.664428000000004</v>
      </c>
      <c r="F22" s="211">
        <v>0</v>
      </c>
      <c r="G22" s="215">
        <v>26.664428000000004</v>
      </c>
      <c r="H22" s="207"/>
    </row>
    <row r="23" spans="1:8" s="4" customFormat="1" ht="22.5" customHeight="1">
      <c r="A23" s="208">
        <v>30206</v>
      </c>
      <c r="B23" s="209"/>
      <c r="C23" s="209"/>
      <c r="D23" s="210" t="s">
        <v>181</v>
      </c>
      <c r="E23" s="211">
        <f t="shared" si="0"/>
        <v>74.34659599999999</v>
      </c>
      <c r="F23" s="211">
        <v>0</v>
      </c>
      <c r="G23" s="215">
        <v>74.34659599999999</v>
      </c>
      <c r="H23" s="207"/>
    </row>
    <row r="24" spans="1:8" s="4" customFormat="1" ht="22.5" customHeight="1">
      <c r="A24" s="208">
        <v>30207</v>
      </c>
      <c r="B24" s="209"/>
      <c r="C24" s="209"/>
      <c r="D24" s="210" t="s">
        <v>182</v>
      </c>
      <c r="E24" s="211">
        <f t="shared" si="0"/>
        <v>9.26372</v>
      </c>
      <c r="F24" s="211">
        <v>0</v>
      </c>
      <c r="G24" s="215">
        <v>9.26372</v>
      </c>
      <c r="H24" s="207"/>
    </row>
    <row r="25" spans="1:8" s="4" customFormat="1" ht="22.5" customHeight="1">
      <c r="A25" s="208">
        <v>30211</v>
      </c>
      <c r="B25" s="209"/>
      <c r="C25" s="209"/>
      <c r="D25" s="210" t="s">
        <v>183</v>
      </c>
      <c r="E25" s="211">
        <f t="shared" si="0"/>
        <v>2.61355</v>
      </c>
      <c r="F25" s="211">
        <v>0</v>
      </c>
      <c r="G25" s="215">
        <v>2.61355</v>
      </c>
      <c r="H25" s="207"/>
    </row>
    <row r="26" spans="1:8" s="4" customFormat="1" ht="22.5" customHeight="1">
      <c r="A26" s="208">
        <v>30213</v>
      </c>
      <c r="B26" s="209"/>
      <c r="C26" s="209"/>
      <c r="D26" s="210" t="s">
        <v>184</v>
      </c>
      <c r="E26" s="211">
        <f t="shared" si="0"/>
        <v>188.38819099999998</v>
      </c>
      <c r="F26" s="211">
        <v>0</v>
      </c>
      <c r="G26" s="215">
        <v>188.38819099999998</v>
      </c>
      <c r="H26" s="207"/>
    </row>
    <row r="27" spans="1:8" s="4" customFormat="1" ht="22.5" customHeight="1">
      <c r="A27" s="208">
        <v>30215</v>
      </c>
      <c r="B27" s="209"/>
      <c r="C27" s="209"/>
      <c r="D27" s="210" t="s">
        <v>185</v>
      </c>
      <c r="E27" s="211">
        <f t="shared" si="0"/>
        <v>0.804</v>
      </c>
      <c r="F27" s="211">
        <v>0</v>
      </c>
      <c r="G27" s="215">
        <v>0.804</v>
      </c>
      <c r="H27" s="207"/>
    </row>
    <row r="28" spans="1:8" ht="22.5" customHeight="1">
      <c r="A28" s="208">
        <v>30214</v>
      </c>
      <c r="B28" s="209"/>
      <c r="C28" s="209"/>
      <c r="D28" s="210" t="s">
        <v>186</v>
      </c>
      <c r="E28" s="211">
        <f t="shared" si="0"/>
        <v>17.03588</v>
      </c>
      <c r="F28" s="211">
        <v>0</v>
      </c>
      <c r="G28" s="215">
        <v>17.03588</v>
      </c>
      <c r="H28" s="207"/>
    </row>
    <row r="29" spans="1:8" ht="22.5" customHeight="1">
      <c r="A29" s="208">
        <v>30217</v>
      </c>
      <c r="B29" s="209"/>
      <c r="C29" s="209"/>
      <c r="D29" s="210" t="s">
        <v>187</v>
      </c>
      <c r="E29" s="211">
        <f t="shared" si="0"/>
        <v>4.6329</v>
      </c>
      <c r="F29" s="211">
        <v>0</v>
      </c>
      <c r="G29" s="215">
        <v>4.6329</v>
      </c>
      <c r="H29" s="207"/>
    </row>
    <row r="30" spans="1:8" ht="22.5" customHeight="1">
      <c r="A30" s="208">
        <v>30218</v>
      </c>
      <c r="B30" s="209"/>
      <c r="C30" s="209"/>
      <c r="D30" s="210" t="s">
        <v>188</v>
      </c>
      <c r="E30" s="211">
        <f t="shared" si="0"/>
        <v>1.19898</v>
      </c>
      <c r="F30" s="211">
        <v>0</v>
      </c>
      <c r="G30" s="215">
        <v>1.19898</v>
      </c>
      <c r="H30" s="207"/>
    </row>
    <row r="31" spans="1:8" ht="22.5" customHeight="1">
      <c r="A31" s="208">
        <v>30224</v>
      </c>
      <c r="B31" s="209"/>
      <c r="C31" s="209"/>
      <c r="D31" s="210" t="s">
        <v>189</v>
      </c>
      <c r="E31" s="211">
        <f t="shared" si="0"/>
        <v>14.9999</v>
      </c>
      <c r="F31" s="211">
        <v>0</v>
      </c>
      <c r="G31" s="215">
        <v>14.9999</v>
      </c>
      <c r="H31" s="207"/>
    </row>
    <row r="32" spans="1:8" ht="22.5" customHeight="1">
      <c r="A32" s="208">
        <v>30226</v>
      </c>
      <c r="B32" s="209"/>
      <c r="C32" s="209"/>
      <c r="D32" s="210" t="s">
        <v>190</v>
      </c>
      <c r="E32" s="211">
        <f t="shared" si="0"/>
        <v>43.908491</v>
      </c>
      <c r="F32" s="211">
        <v>0</v>
      </c>
      <c r="G32" s="212">
        <v>43.908491</v>
      </c>
      <c r="H32" s="207"/>
    </row>
    <row r="33" spans="1:8" ht="22.5" customHeight="1">
      <c r="A33" s="208">
        <v>30229</v>
      </c>
      <c r="B33" s="209"/>
      <c r="C33" s="209"/>
      <c r="D33" s="210" t="s">
        <v>191</v>
      </c>
      <c r="E33" s="211">
        <f t="shared" si="0"/>
        <v>162.68</v>
      </c>
      <c r="F33" s="211">
        <v>0</v>
      </c>
      <c r="G33" s="215">
        <v>162.68</v>
      </c>
      <c r="H33" s="207"/>
    </row>
    <row r="34" spans="1:8" ht="22.5" customHeight="1">
      <c r="A34" s="208">
        <v>30231</v>
      </c>
      <c r="B34" s="209"/>
      <c r="C34" s="209"/>
      <c r="D34" s="210" t="s">
        <v>192</v>
      </c>
      <c r="E34" s="211">
        <f t="shared" si="0"/>
        <v>139.237334</v>
      </c>
      <c r="F34" s="211">
        <v>0</v>
      </c>
      <c r="G34" s="212">
        <v>139.237334</v>
      </c>
      <c r="H34" s="207"/>
    </row>
    <row r="35" spans="1:8" ht="22.5" customHeight="1">
      <c r="A35" s="208">
        <v>30239</v>
      </c>
      <c r="B35" s="209"/>
      <c r="C35" s="209"/>
      <c r="D35" s="210" t="s">
        <v>193</v>
      </c>
      <c r="E35" s="211">
        <f t="shared" si="0"/>
        <v>156.8</v>
      </c>
      <c r="F35" s="211">
        <v>0</v>
      </c>
      <c r="G35" s="212">
        <v>156.8</v>
      </c>
      <c r="H35" s="207"/>
    </row>
    <row r="36" spans="1:8" ht="22.5" customHeight="1">
      <c r="A36" s="208">
        <v>30240</v>
      </c>
      <c r="B36" s="209"/>
      <c r="C36" s="209"/>
      <c r="D36" s="210" t="s">
        <v>194</v>
      </c>
      <c r="E36" s="211">
        <v>0</v>
      </c>
      <c r="F36" s="211">
        <v>0</v>
      </c>
      <c r="G36" s="212">
        <v>1.080484</v>
      </c>
      <c r="H36" s="207"/>
    </row>
    <row r="37" spans="1:8" ht="22.5" customHeight="1">
      <c r="A37" s="208">
        <v>30299</v>
      </c>
      <c r="B37" s="209"/>
      <c r="C37" s="209"/>
      <c r="D37" s="210" t="s">
        <v>195</v>
      </c>
      <c r="E37" s="211">
        <f t="shared" si="0"/>
        <v>39.500066</v>
      </c>
      <c r="F37" s="211">
        <v>0</v>
      </c>
      <c r="G37" s="212">
        <v>39.500066</v>
      </c>
      <c r="H37" s="207"/>
    </row>
    <row r="38" spans="1:8" ht="22.5" customHeight="1">
      <c r="A38" s="202">
        <v>303</v>
      </c>
      <c r="B38" s="203"/>
      <c r="C38" s="203"/>
      <c r="D38" s="204" t="s">
        <v>196</v>
      </c>
      <c r="E38" s="216">
        <f t="shared" si="0"/>
        <v>2871.729088</v>
      </c>
      <c r="F38" s="216">
        <v>2871.729088</v>
      </c>
      <c r="G38" s="206">
        <v>0</v>
      </c>
      <c r="H38" s="207"/>
    </row>
    <row r="39" spans="1:8" ht="22.5" customHeight="1">
      <c r="A39" s="217">
        <v>30301</v>
      </c>
      <c r="B39" s="218"/>
      <c r="C39" s="218"/>
      <c r="D39" s="219" t="s">
        <v>197</v>
      </c>
      <c r="E39" s="211">
        <f t="shared" si="0"/>
        <v>8.2378</v>
      </c>
      <c r="F39" s="211">
        <v>8.2378</v>
      </c>
      <c r="G39" s="212">
        <v>0</v>
      </c>
      <c r="H39" s="207"/>
    </row>
    <row r="40" spans="1:8" ht="22.5" customHeight="1">
      <c r="A40" s="217">
        <v>30302</v>
      </c>
      <c r="B40" s="218"/>
      <c r="C40" s="218"/>
      <c r="D40" s="219" t="s">
        <v>198</v>
      </c>
      <c r="E40" s="213">
        <f t="shared" si="0"/>
        <v>731.336009</v>
      </c>
      <c r="F40" s="213">
        <v>731.336009</v>
      </c>
      <c r="G40" s="212">
        <v>0</v>
      </c>
      <c r="H40" s="207"/>
    </row>
    <row r="41" spans="1:8" ht="22.5" customHeight="1">
      <c r="A41" s="217">
        <v>30304</v>
      </c>
      <c r="B41" s="218"/>
      <c r="C41" s="218"/>
      <c r="D41" s="219" t="s">
        <v>199</v>
      </c>
      <c r="E41" s="213">
        <f t="shared" si="0"/>
        <v>1.3731</v>
      </c>
      <c r="F41" s="213">
        <v>1.3731</v>
      </c>
      <c r="G41" s="212">
        <v>0</v>
      </c>
      <c r="H41" s="207"/>
    </row>
    <row r="42" spans="1:8" ht="22.5" customHeight="1">
      <c r="A42" s="217">
        <v>30305</v>
      </c>
      <c r="B42" s="218"/>
      <c r="C42" s="218"/>
      <c r="D42" s="219" t="s">
        <v>200</v>
      </c>
      <c r="E42" s="211">
        <f t="shared" si="0"/>
        <v>2.3997</v>
      </c>
      <c r="F42" s="211">
        <v>2.3997</v>
      </c>
      <c r="G42" s="212">
        <v>0</v>
      </c>
      <c r="H42" s="207"/>
    </row>
    <row r="43" spans="1:8" ht="22.5" customHeight="1">
      <c r="A43" s="217">
        <v>30307</v>
      </c>
      <c r="B43" s="218"/>
      <c r="C43" s="218"/>
      <c r="D43" s="219" t="s">
        <v>201</v>
      </c>
      <c r="E43" s="211">
        <f t="shared" si="0"/>
        <v>27.559224</v>
      </c>
      <c r="F43" s="211">
        <v>27.559224</v>
      </c>
      <c r="G43" s="212">
        <v>0</v>
      </c>
      <c r="H43" s="207"/>
    </row>
    <row r="44" spans="1:8" ht="22.5" customHeight="1">
      <c r="A44" s="217">
        <v>30311</v>
      </c>
      <c r="B44" s="218"/>
      <c r="C44" s="218"/>
      <c r="D44" s="219" t="s">
        <v>202</v>
      </c>
      <c r="E44" s="211">
        <f>SUM(F44+G44)</f>
        <v>297.3788</v>
      </c>
      <c r="F44" s="211">
        <v>297.3788</v>
      </c>
      <c r="G44" s="212">
        <v>0</v>
      </c>
      <c r="H44" s="207"/>
    </row>
    <row r="45" spans="1:8" ht="22.5" customHeight="1">
      <c r="A45" s="217">
        <v>30399</v>
      </c>
      <c r="B45" s="218"/>
      <c r="C45" s="218"/>
      <c r="D45" s="219" t="s">
        <v>203</v>
      </c>
      <c r="E45" s="211">
        <f>SUM(F45+G45)</f>
        <v>1803.444455</v>
      </c>
      <c r="F45" s="211">
        <v>1803.444455</v>
      </c>
      <c r="G45" s="212">
        <v>0</v>
      </c>
      <c r="H45" s="207"/>
    </row>
    <row r="46" spans="1:8" ht="22.5" customHeight="1">
      <c r="A46" s="220">
        <v>310</v>
      </c>
      <c r="B46" s="221"/>
      <c r="C46" s="221"/>
      <c r="D46" s="222" t="s">
        <v>204</v>
      </c>
      <c r="E46" s="223">
        <f t="shared" si="0"/>
        <v>43.951058999999994</v>
      </c>
      <c r="F46" s="223">
        <v>0</v>
      </c>
      <c r="G46" s="224">
        <v>43.951058999999994</v>
      </c>
      <c r="H46" s="207"/>
    </row>
    <row r="47" spans="1:8" ht="22.5" customHeight="1">
      <c r="A47" s="217">
        <v>31002</v>
      </c>
      <c r="B47" s="218"/>
      <c r="C47" s="218"/>
      <c r="D47" s="219" t="s">
        <v>205</v>
      </c>
      <c r="E47" s="225">
        <f t="shared" si="0"/>
        <v>20.551326</v>
      </c>
      <c r="F47" s="225">
        <v>0</v>
      </c>
      <c r="G47" s="226">
        <v>20.551326</v>
      </c>
      <c r="H47" s="207"/>
    </row>
    <row r="48" spans="1:8" ht="22.5" customHeight="1" thickBot="1">
      <c r="A48" s="227">
        <v>31013</v>
      </c>
      <c r="B48" s="228"/>
      <c r="C48" s="228"/>
      <c r="D48" s="229" t="s">
        <v>206</v>
      </c>
      <c r="E48" s="230">
        <f t="shared" si="0"/>
        <v>23.399732999999998</v>
      </c>
      <c r="F48" s="230">
        <v>0</v>
      </c>
      <c r="G48" s="231">
        <v>23.399732999999998</v>
      </c>
      <c r="H48" s="207"/>
    </row>
    <row r="49" spans="1:7" ht="118.5" customHeight="1">
      <c r="A49" s="154" t="s">
        <v>95</v>
      </c>
      <c r="B49" s="154"/>
      <c r="C49" s="155"/>
      <c r="D49" s="155"/>
      <c r="E49" s="155"/>
      <c r="F49" s="155"/>
      <c r="G49" s="155"/>
    </row>
  </sheetData>
  <sheetProtection/>
  <mergeCells count="49">
    <mergeCell ref="A45:C45"/>
    <mergeCell ref="A46:C46"/>
    <mergeCell ref="A47:C47"/>
    <mergeCell ref="A48:C48"/>
    <mergeCell ref="A49:G49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3:C23"/>
    <mergeCell ref="A24:C24"/>
    <mergeCell ref="A25:C25"/>
    <mergeCell ref="A19:C19"/>
    <mergeCell ref="A20:C20"/>
    <mergeCell ref="A21:C21"/>
    <mergeCell ref="A22:C22"/>
    <mergeCell ref="D5:D7"/>
    <mergeCell ref="E4:E7"/>
    <mergeCell ref="F4:F7"/>
    <mergeCell ref="G4:G7"/>
    <mergeCell ref="A5:C7"/>
    <mergeCell ref="A11:C11"/>
    <mergeCell ref="A12:C12"/>
    <mergeCell ref="A10:C10"/>
    <mergeCell ref="A26:C26"/>
    <mergeCell ref="A17:C17"/>
    <mergeCell ref="A18:C18"/>
    <mergeCell ref="A1:G1"/>
    <mergeCell ref="A4:D4"/>
    <mergeCell ref="A8:D8"/>
    <mergeCell ref="A9:D9"/>
    <mergeCell ref="A13:C13"/>
    <mergeCell ref="A14:C14"/>
    <mergeCell ref="A15:C15"/>
    <mergeCell ref="A16:C16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39" r:id="rId1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51" t="s">
        <v>96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="2" customFormat="1" ht="10.5" customHeight="1">
      <c r="L2" s="7" t="s">
        <v>97</v>
      </c>
    </row>
    <row r="3" spans="1:12" s="2" customFormat="1" ht="15" customHeight="1">
      <c r="A3" s="8" t="s">
        <v>207</v>
      </c>
      <c r="B3" s="23"/>
      <c r="C3" s="23"/>
      <c r="D3" s="23"/>
      <c r="E3" s="23"/>
      <c r="F3" s="23"/>
      <c r="G3" s="23"/>
      <c r="H3" s="23"/>
      <c r="I3" s="23"/>
      <c r="J3" s="23"/>
      <c r="K3" s="9"/>
      <c r="L3" s="7" t="s">
        <v>3</v>
      </c>
    </row>
    <row r="4" spans="1:12" s="3" customFormat="1" ht="27.75" customHeight="1">
      <c r="A4" s="175" t="s">
        <v>156</v>
      </c>
      <c r="B4" s="176"/>
      <c r="C4" s="176"/>
      <c r="D4" s="176"/>
      <c r="E4" s="176"/>
      <c r="F4" s="177"/>
      <c r="G4" s="178" t="s">
        <v>157</v>
      </c>
      <c r="H4" s="176"/>
      <c r="I4" s="176"/>
      <c r="J4" s="176"/>
      <c r="K4" s="176"/>
      <c r="L4" s="179"/>
    </row>
    <row r="5" spans="1:12" s="3" customFormat="1" ht="30" customHeight="1">
      <c r="A5" s="183" t="s">
        <v>49</v>
      </c>
      <c r="B5" s="185" t="s">
        <v>98</v>
      </c>
      <c r="C5" s="180" t="s">
        <v>99</v>
      </c>
      <c r="D5" s="181"/>
      <c r="E5" s="182"/>
      <c r="F5" s="187" t="s">
        <v>100</v>
      </c>
      <c r="G5" s="188" t="s">
        <v>49</v>
      </c>
      <c r="H5" s="185" t="s">
        <v>98</v>
      </c>
      <c r="I5" s="180" t="s">
        <v>99</v>
      </c>
      <c r="J5" s="181"/>
      <c r="K5" s="182"/>
      <c r="L5" s="190" t="s">
        <v>100</v>
      </c>
    </row>
    <row r="6" spans="1:12" s="3" customFormat="1" ht="30" customHeight="1">
      <c r="A6" s="184"/>
      <c r="B6" s="186"/>
      <c r="C6" s="24" t="s">
        <v>101</v>
      </c>
      <c r="D6" s="24" t="s">
        <v>102</v>
      </c>
      <c r="E6" s="24" t="s">
        <v>103</v>
      </c>
      <c r="F6" s="187"/>
      <c r="G6" s="189"/>
      <c r="H6" s="186"/>
      <c r="I6" s="24" t="s">
        <v>101</v>
      </c>
      <c r="J6" s="24" t="s">
        <v>102</v>
      </c>
      <c r="K6" s="24" t="s">
        <v>103</v>
      </c>
      <c r="L6" s="191"/>
    </row>
    <row r="7" spans="1:12" s="3" customFormat="1" ht="27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8">
        <v>12</v>
      </c>
    </row>
    <row r="8" spans="1:12" s="4" customFormat="1" ht="42.75" customHeight="1">
      <c r="A8" s="82">
        <v>546.65</v>
      </c>
      <c r="B8" s="27">
        <v>0</v>
      </c>
      <c r="C8" s="82">
        <f>D8+E8</f>
        <v>533</v>
      </c>
      <c r="D8" s="82">
        <v>200</v>
      </c>
      <c r="E8" s="82">
        <v>333</v>
      </c>
      <c r="F8" s="82">
        <v>13.65</v>
      </c>
      <c r="G8" s="95">
        <f>SUM(H8+I8)</f>
        <v>521.25</v>
      </c>
      <c r="H8" s="27">
        <v>0</v>
      </c>
      <c r="I8" s="96">
        <f>J8+K8</f>
        <v>521.25</v>
      </c>
      <c r="J8" s="82">
        <v>300.89</v>
      </c>
      <c r="K8" s="82">
        <v>220.36</v>
      </c>
      <c r="L8" s="82">
        <v>4.63</v>
      </c>
    </row>
    <row r="9" spans="1:12" ht="138.75" customHeight="1">
      <c r="A9" s="163" t="s">
        <v>104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</row>
  </sheetData>
  <sheetProtection/>
  <mergeCells count="12">
    <mergeCell ref="H5:H6"/>
    <mergeCell ref="L5:L6"/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D5" sqref="D5:D7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151" t="s">
        <v>105</v>
      </c>
      <c r="B1" s="151"/>
      <c r="C1" s="151"/>
      <c r="D1" s="151"/>
      <c r="E1" s="151"/>
      <c r="F1" s="151"/>
      <c r="G1" s="151"/>
    </row>
    <row r="2" spans="1:7" s="2" customFormat="1" ht="10.5" customHeight="1">
      <c r="A2" s="6"/>
      <c r="B2" s="6"/>
      <c r="C2" s="6"/>
      <c r="D2" s="6"/>
      <c r="G2" s="7" t="s">
        <v>106</v>
      </c>
    </row>
    <row r="3" spans="1:7" s="2" customFormat="1" ht="15" customHeight="1">
      <c r="A3" s="8" t="s">
        <v>207</v>
      </c>
      <c r="B3" s="8"/>
      <c r="C3" s="6"/>
      <c r="D3" s="6"/>
      <c r="E3" s="9"/>
      <c r="F3" s="9"/>
      <c r="G3" s="7" t="s">
        <v>3</v>
      </c>
    </row>
    <row r="4" spans="1:7" s="3" customFormat="1" ht="20.25" customHeight="1">
      <c r="A4" s="157" t="s">
        <v>87</v>
      </c>
      <c r="B4" s="158"/>
      <c r="C4" s="159"/>
      <c r="D4" s="159"/>
      <c r="E4" s="198" t="s">
        <v>37</v>
      </c>
      <c r="F4" s="198" t="s">
        <v>67</v>
      </c>
      <c r="G4" s="199" t="s">
        <v>68</v>
      </c>
    </row>
    <row r="5" spans="1:7" s="3" customFormat="1" ht="27" customHeight="1">
      <c r="A5" s="174" t="s">
        <v>61</v>
      </c>
      <c r="B5" s="162"/>
      <c r="C5" s="152"/>
      <c r="D5" s="152" t="s">
        <v>62</v>
      </c>
      <c r="E5" s="198"/>
      <c r="F5" s="198"/>
      <c r="G5" s="199"/>
    </row>
    <row r="6" spans="1:7" s="3" customFormat="1" ht="18" customHeight="1">
      <c r="A6" s="174"/>
      <c r="B6" s="162"/>
      <c r="C6" s="152"/>
      <c r="D6" s="152"/>
      <c r="E6" s="198"/>
      <c r="F6" s="198"/>
      <c r="G6" s="199"/>
    </row>
    <row r="7" spans="1:7" s="3" customFormat="1" ht="22.5" customHeight="1">
      <c r="A7" s="174"/>
      <c r="B7" s="162"/>
      <c r="C7" s="152"/>
      <c r="D7" s="152"/>
      <c r="E7" s="198"/>
      <c r="F7" s="198"/>
      <c r="G7" s="199"/>
    </row>
    <row r="8" spans="1:7" s="3" customFormat="1" ht="22.5" customHeight="1">
      <c r="A8" s="160" t="s">
        <v>63</v>
      </c>
      <c r="B8" s="161"/>
      <c r="C8" s="161"/>
      <c r="D8" s="162"/>
      <c r="E8" s="10">
        <v>1</v>
      </c>
      <c r="F8" s="10">
        <v>2</v>
      </c>
      <c r="G8" s="11">
        <v>3</v>
      </c>
    </row>
    <row r="9" spans="1:7" s="3" customFormat="1" ht="22.5" customHeight="1">
      <c r="A9" s="192" t="s">
        <v>49</v>
      </c>
      <c r="B9" s="193"/>
      <c r="C9" s="193"/>
      <c r="D9" s="194"/>
      <c r="E9" s="12">
        <v>0</v>
      </c>
      <c r="F9" s="12">
        <v>0</v>
      </c>
      <c r="G9" s="13">
        <v>0</v>
      </c>
    </row>
    <row r="10" spans="1:7" s="4" customFormat="1" ht="22.5" customHeight="1">
      <c r="A10" s="174"/>
      <c r="B10" s="162"/>
      <c r="C10" s="152"/>
      <c r="D10" s="14"/>
      <c r="E10" s="15"/>
      <c r="F10" s="16"/>
      <c r="G10" s="17"/>
    </row>
    <row r="11" spans="1:7" s="4" customFormat="1" ht="22.5" customHeight="1">
      <c r="A11" s="174"/>
      <c r="B11" s="162"/>
      <c r="C11" s="152"/>
      <c r="D11" s="18"/>
      <c r="E11" s="15"/>
      <c r="F11" s="15"/>
      <c r="G11" s="19"/>
    </row>
    <row r="12" spans="1:7" s="4" customFormat="1" ht="22.5" customHeight="1">
      <c r="A12" s="174"/>
      <c r="B12" s="162"/>
      <c r="C12" s="152"/>
      <c r="D12" s="14"/>
      <c r="E12" s="15"/>
      <c r="F12" s="15"/>
      <c r="G12" s="19"/>
    </row>
    <row r="13" spans="1:7" s="4" customFormat="1" ht="22.5" customHeight="1">
      <c r="A13" s="174"/>
      <c r="B13" s="162"/>
      <c r="C13" s="152"/>
      <c r="D13" s="18"/>
      <c r="E13" s="15"/>
      <c r="F13" s="15"/>
      <c r="G13" s="19"/>
    </row>
    <row r="14" spans="1:7" s="4" customFormat="1" ht="22.5" customHeight="1">
      <c r="A14" s="174"/>
      <c r="B14" s="162"/>
      <c r="C14" s="152"/>
      <c r="D14" s="18"/>
      <c r="E14" s="15"/>
      <c r="F14" s="15"/>
      <c r="G14" s="19"/>
    </row>
    <row r="15" spans="1:7" s="4" customFormat="1" ht="22.5" customHeight="1" thickBot="1">
      <c r="A15" s="195"/>
      <c r="B15" s="196"/>
      <c r="C15" s="197"/>
      <c r="D15" s="20"/>
      <c r="E15" s="21"/>
      <c r="F15" s="21"/>
      <c r="G15" s="22"/>
    </row>
    <row r="16" spans="1:7" s="4" customFormat="1" ht="22.5" customHeight="1">
      <c r="A16" s="163" t="s">
        <v>166</v>
      </c>
      <c r="B16" s="163"/>
      <c r="C16" s="163"/>
      <c r="D16" s="163"/>
      <c r="E16" s="163"/>
      <c r="F16" s="163"/>
      <c r="G16" s="163"/>
    </row>
    <row r="17" spans="1:7" s="5" customFormat="1" ht="120" customHeight="1">
      <c r="A17" s="154" t="s">
        <v>107</v>
      </c>
      <c r="B17" s="154"/>
      <c r="C17" s="155"/>
      <c r="D17" s="155"/>
      <c r="E17" s="155"/>
      <c r="F17" s="155"/>
      <c r="G17" s="155"/>
    </row>
  </sheetData>
  <sheetProtection/>
  <mergeCells count="17">
    <mergeCell ref="A17:G17"/>
    <mergeCell ref="D5:D7"/>
    <mergeCell ref="E4:E7"/>
    <mergeCell ref="F4:F7"/>
    <mergeCell ref="G4:G7"/>
    <mergeCell ref="A5:C7"/>
    <mergeCell ref="A10:C10"/>
    <mergeCell ref="A11:C11"/>
    <mergeCell ref="A16:G16"/>
    <mergeCell ref="A12:C12"/>
    <mergeCell ref="A13:C13"/>
    <mergeCell ref="A1:G1"/>
    <mergeCell ref="A4:D4"/>
    <mergeCell ref="A8:D8"/>
    <mergeCell ref="A9:D9"/>
    <mergeCell ref="A14:C14"/>
    <mergeCell ref="A15:C15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hd</cp:lastModifiedBy>
  <cp:lastPrinted>2018-03-30T01:51:39Z</cp:lastPrinted>
  <dcterms:created xsi:type="dcterms:W3CDTF">2011-12-26T04:36:18Z</dcterms:created>
  <dcterms:modified xsi:type="dcterms:W3CDTF">2018-03-30T01:53:22Z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