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g05一般公共预算财政拨款支出决算表" sheetId="1" r:id="rId1"/>
  </sheets>
  <definedNames>
    <definedName name="_xlnm.Print_Area" localSheetId="0">'g05一般公共预算财政拨款支出决算表'!$A$1:$G$29</definedName>
  </definedNames>
  <calcPr fullCalcOnLoad="1"/>
</workbook>
</file>

<file path=xl/sharedStrings.xml><?xml version="1.0" encoding="utf-8"?>
<sst xmlns="http://schemas.openxmlformats.org/spreadsheetml/2006/main" count="68" uniqueCount="51">
  <si>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</si>
  <si>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</si>
  <si>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t>部门：</t>
  </si>
  <si>
    <t>韶关市审计局</t>
  </si>
  <si>
    <t>单位：万元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</si>
  <si>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</si>
  <si>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>本年支出合计</t>
  </si>
  <si>
    <t xml:space="preserve">基本支出  </t>
  </si>
  <si>
    <t>项目支出</t>
  </si>
  <si>
    <t>功能分类科目编码</t>
  </si>
  <si>
    <t>科目名称</t>
  </si>
  <si>
    <t>栏次</t>
  </si>
  <si>
    <t>合计</t>
  </si>
  <si>
    <t>201</t>
  </si>
  <si>
    <t/>
  </si>
  <si>
    <t>一般公共服务支出</t>
  </si>
  <si>
    <t>20108</t>
  </si>
  <si>
    <t>审计事务</t>
  </si>
  <si>
    <t>2010801</t>
  </si>
  <si>
    <t xml:space="preserve">  行政运行</t>
  </si>
  <si>
    <t>2010804</t>
  </si>
  <si>
    <t xml:space="preserve">  审计业务</t>
  </si>
  <si>
    <t>2010899</t>
  </si>
  <si>
    <t xml:space="preserve">  其他审计事务支出</t>
  </si>
  <si>
    <t>20199</t>
  </si>
  <si>
    <t>其他一般公共服务支出</t>
  </si>
  <si>
    <t>2019999</t>
  </si>
  <si>
    <t xml:space="preserve">  其他一般公共服务支出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</si>
  <si>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</si>
  <si>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</si>
  <si>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</si>
  <si>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</si>
  <si>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</si>
  <si>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</si>
  <si>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20808</t>
  </si>
  <si>
    <t>抚恤</t>
  </si>
  <si>
    <t>2080899</t>
  </si>
  <si>
    <t xml:space="preserve">  其他优抚支出</t>
  </si>
  <si>
    <t>210</t>
  </si>
  <si>
    <t>医疗卫生与计划生育支出</t>
  </si>
  <si>
    <t>21005</t>
  </si>
  <si>
    <t>医疗保障</t>
  </si>
  <si>
    <t>2100599</t>
  </si>
  <si>
    <t xml:space="preserve">  其他医疗保障支出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</si>
  <si>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</si>
  <si>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</si>
  <si>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</si>
  <si>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</si>
  <si>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</si>
  <si>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</si>
  <si>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注：本表反映部门本年度一般公共预算财政拨款实际支出情况。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</si>
</sst>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6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4" fillId="9" borderId="0" applyNumberFormat="0" applyBorder="0" applyAlignment="0" applyProtection="0"/>
    <xf numFmtId="0" fontId="12" fillId="10" borderId="6" applyNumberFormat="0" applyAlignment="0" applyProtection="0"/>
    <xf numFmtId="0" fontId="18" fillId="10" borderId="1" applyNumberFormat="0" applyAlignment="0" applyProtection="0"/>
    <xf numFmtId="0" fontId="23" fillId="11" borderId="7" applyNumberFormat="0" applyAlignment="0" applyProtection="0"/>
    <xf numFmtId="0" fontId="5" fillId="3" borderId="0" applyNumberFormat="0" applyBorder="0" applyAlignment="0" applyProtection="0"/>
    <xf numFmtId="0" fontId="14" fillId="12" borderId="0" applyNumberFormat="0" applyBorder="0" applyAlignment="0" applyProtection="0"/>
    <xf numFmtId="0" fontId="16" fillId="0" borderId="8" applyNumberFormat="0" applyFill="0" applyAlignment="0" applyProtection="0"/>
    <xf numFmtId="0" fontId="11" fillId="0" borderId="9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4" fillId="20" borderId="0" applyNumberFormat="0" applyBorder="0" applyAlignment="0" applyProtection="0"/>
    <xf numFmtId="0" fontId="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5" fillId="22" borderId="0" applyNumberFormat="0" applyBorder="0" applyAlignment="0" applyProtection="0"/>
    <xf numFmtId="0" fontId="14" fillId="23" borderId="0" applyNumberFormat="0" applyBorder="0" applyAlignment="0" applyProtection="0"/>
    <xf numFmtId="0" fontId="7" fillId="5" borderId="0" applyNumberFormat="0" applyBorder="0" applyAlignment="0" applyProtection="0"/>
    <xf numFmtId="0" fontId="5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4" fillId="0" borderId="0">
      <alignment/>
      <protection/>
    </xf>
  </cellStyleXfs>
  <cellXfs count="45">
    <xf numFmtId="0" fontId="0" fillId="0" borderId="0" xfId="0" applyAlignment="1">
      <alignment/>
    </xf>
    <xf numFmtId="0" fontId="1" fillId="24" borderId="0" xfId="58" applyFont="1" applyFill="1" applyAlignment="1">
      <alignment vertical="center" wrapText="1"/>
      <protection/>
    </xf>
    <xf numFmtId="0" fontId="2" fillId="24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vertical="center" wrapText="1"/>
      <protection/>
    </xf>
    <xf numFmtId="0" fontId="0" fillId="0" borderId="0" xfId="58" applyAlignment="1">
      <alignment vertical="center" wrapText="1"/>
      <protection/>
    </xf>
    <xf numFmtId="0" fontId="0" fillId="0" borderId="0" xfId="58" applyAlignment="1">
      <alignment horizontal="center" vertical="center" wrapText="1"/>
      <protection/>
    </xf>
    <xf numFmtId="0" fontId="3" fillId="24" borderId="0" xfId="58" applyFont="1" applyFill="1" applyAlignment="1">
      <alignment horizontal="center" vertical="center" wrapText="1"/>
      <protection/>
    </xf>
    <xf numFmtId="0" fontId="2" fillId="24" borderId="0" xfId="58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center" vertical="center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10" xfId="58" applyFont="1" applyFill="1" applyBorder="1" applyAlignment="1">
      <alignment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Font="1" applyBorder="1" applyAlignment="1">
      <alignment horizontal="center" vertical="center" wrapText="1"/>
      <protection/>
    </xf>
    <xf numFmtId="0" fontId="0" fillId="0" borderId="14" xfId="58" applyFont="1" applyFill="1" applyBorder="1" applyAlignment="1">
      <alignment horizontal="center" vertical="center" wrapText="1"/>
      <protection/>
    </xf>
    <xf numFmtId="0" fontId="0" fillId="0" borderId="15" xfId="58" applyFont="1" applyFill="1" applyBorder="1" applyAlignment="1">
      <alignment horizontal="center" vertical="center" wrapText="1"/>
      <protection/>
    </xf>
    <xf numFmtId="0" fontId="0" fillId="0" borderId="16" xfId="58" applyFont="1" applyFill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20" xfId="58" applyFont="1" applyFill="1" applyBorder="1" applyAlignment="1">
      <alignment horizontal="center" vertical="center" wrapText="1"/>
      <protection/>
    </xf>
    <xf numFmtId="0" fontId="0" fillId="0" borderId="21" xfId="58" applyFont="1" applyFill="1" applyBorder="1" applyAlignment="1">
      <alignment horizontal="center" vertical="center" wrapText="1"/>
      <protection/>
    </xf>
    <xf numFmtId="0" fontId="0" fillId="0" borderId="22" xfId="58" applyFont="1" applyFill="1" applyBorder="1" applyAlignment="1">
      <alignment horizontal="center" vertical="center" wrapText="1"/>
      <protection/>
    </xf>
    <xf numFmtId="0" fontId="0" fillId="0" borderId="23" xfId="58" applyFont="1" applyFill="1" applyBorder="1" applyAlignment="1">
      <alignment horizontal="center" vertical="center" wrapText="1"/>
      <protection/>
    </xf>
    <xf numFmtId="0" fontId="0" fillId="0" borderId="24" xfId="58" applyFont="1" applyFill="1" applyBorder="1" applyAlignment="1">
      <alignment horizontal="center" vertical="center" wrapText="1"/>
      <protection/>
    </xf>
    <xf numFmtId="0" fontId="0" fillId="0" borderId="25" xfId="58" applyFont="1" applyFill="1" applyBorder="1" applyAlignment="1">
      <alignment horizontal="center" vertical="center" wrapText="1"/>
      <protection/>
    </xf>
    <xf numFmtId="0" fontId="0" fillId="0" borderId="26" xfId="58" applyFont="1" applyBorder="1" applyAlignment="1">
      <alignment horizontal="center" vertical="center" wrapText="1"/>
      <protection/>
    </xf>
    <xf numFmtId="0" fontId="0" fillId="0" borderId="27" xfId="58" applyFont="1" applyBorder="1" applyAlignment="1">
      <alignment horizontal="center" vertical="center" wrapText="1"/>
      <protection/>
    </xf>
    <xf numFmtId="0" fontId="0" fillId="0" borderId="28" xfId="58" applyFont="1" applyBorder="1" applyAlignment="1">
      <alignment horizontal="center" vertical="center" wrapText="1"/>
      <protection/>
    </xf>
    <xf numFmtId="176" fontId="0" fillId="0" borderId="19" xfId="58" applyNumberFormat="1" applyFont="1" applyFill="1" applyBorder="1" applyAlignment="1">
      <alignment horizontal="center" vertical="center" wrapText="1"/>
      <protection/>
    </xf>
    <xf numFmtId="0" fontId="5" fillId="0" borderId="29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left" vertical="center" shrinkToFit="1"/>
    </xf>
    <xf numFmtId="176" fontId="0" fillId="0" borderId="28" xfId="58" applyNumberFormat="1" applyFont="1" applyFill="1" applyBorder="1" applyAlignment="1">
      <alignment horizontal="center" vertical="center" wrapText="1"/>
      <protection/>
    </xf>
    <xf numFmtId="0" fontId="5" fillId="0" borderId="31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0" fillId="0" borderId="33" xfId="58" applyFont="1" applyBorder="1" applyAlignment="1">
      <alignment horizontal="center" vertical="center" wrapText="1"/>
      <protection/>
    </xf>
    <xf numFmtId="0" fontId="0" fillId="0" borderId="34" xfId="58" applyFont="1" applyBorder="1" applyAlignment="1">
      <alignment horizontal="center" vertical="center" wrapText="1"/>
      <protection/>
    </xf>
    <xf numFmtId="0" fontId="0" fillId="0" borderId="35" xfId="58" applyFont="1" applyBorder="1" applyAlignment="1">
      <alignment horizontal="center" vertical="center" wrapText="1"/>
      <protection/>
    </xf>
    <xf numFmtId="0" fontId="0" fillId="0" borderId="35" xfId="58" applyFont="1" applyBorder="1" applyAlignment="1">
      <alignment vertical="center" wrapText="1"/>
      <protection/>
    </xf>
    <xf numFmtId="176" fontId="0" fillId="0" borderId="35" xfId="58" applyNumberFormat="1" applyFont="1" applyFill="1" applyBorder="1" applyAlignment="1">
      <alignment vertical="center" wrapText="1"/>
      <protection/>
    </xf>
    <xf numFmtId="176" fontId="0" fillId="0" borderId="36" xfId="58" applyNumberFormat="1" applyFont="1" applyFill="1" applyBorder="1" applyAlignment="1">
      <alignment horizontal="center" vertical="center" wrapText="1"/>
      <protection/>
    </xf>
    <xf numFmtId="0" fontId="0" fillId="0" borderId="37" xfId="58" applyFont="1" applyBorder="1" applyAlignment="1">
      <alignment horizontal="left" vertical="center" wrapText="1"/>
      <protection/>
    </xf>
    <xf numFmtId="0" fontId="0" fillId="0" borderId="37" xfId="58" applyFont="1" applyBorder="1" applyAlignment="1">
      <alignment horizontal="left" vertical="center"/>
      <protection/>
    </xf>
    <xf numFmtId="0" fontId="0" fillId="0" borderId="37" xfId="58" applyFont="1" applyBorder="1" applyAlignment="1">
      <alignment horizontal="center" vertical="center"/>
      <protection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workbookViewId="0" topLeftCell="A4">
      <selection activeCell="E17" sqref="E17"/>
    </sheetView>
  </sheetViews>
  <sheetFormatPr defaultColWidth="9.00390625" defaultRowHeight="14.25"/>
  <cols>
    <col min="1" max="3" width="4.625" style="5" customWidth="1"/>
    <col min="4" max="4" width="15.50390625" style="5" customWidth="1"/>
    <col min="5" max="6" width="32.625" style="5" customWidth="1"/>
    <col min="7" max="7" width="32.625" style="6" customWidth="1"/>
    <col min="8" max="16384" width="9.00390625" style="5" customWidth="1"/>
  </cols>
  <sheetData>
    <row r="1" spans="1:7" s="1" customFormat="1" ht="30" customHeight="1">
      <c r="A1" s="7" t="s">
        <v>0</v>
      </c>
      <c r="B1" s="7"/>
      <c r="C1" s="7"/>
      <c r="D1" s="7"/>
      <c r="E1" s="7"/>
      <c r="F1" s="7"/>
      <c r="G1" s="7"/>
    </row>
    <row r="2" spans="1:7" s="2" customFormat="1" ht="10.5" customHeight="1">
      <c r="A2" s="8"/>
      <c r="B2" s="8"/>
      <c r="C2" s="8"/>
      <c r="D2" s="8"/>
      <c r="G2" s="9" t="s">
        <v>1</v>
      </c>
    </row>
    <row r="3" spans="1:7" s="2" customFormat="1" ht="15" customHeight="1">
      <c r="A3" s="10" t="s">
        <v>2</v>
      </c>
      <c r="B3" s="10" t="s">
        <v>3</v>
      </c>
      <c r="C3" s="8"/>
      <c r="D3" s="8"/>
      <c r="E3" s="11"/>
      <c r="F3" s="11"/>
      <c r="G3" s="9" t="s">
        <v>4</v>
      </c>
    </row>
    <row r="4" spans="1:7" s="3" customFormat="1" ht="20.25" customHeight="1">
      <c r="A4" s="12" t="s">
        <v>5</v>
      </c>
      <c r="B4" s="13"/>
      <c r="C4" s="14"/>
      <c r="D4" s="14"/>
      <c r="E4" s="15" t="s">
        <v>6</v>
      </c>
      <c r="F4" s="16" t="s">
        <v>7</v>
      </c>
      <c r="G4" s="17" t="s">
        <v>8</v>
      </c>
    </row>
    <row r="5" spans="1:7" s="3" customFormat="1" ht="24.75" customHeight="1">
      <c r="A5" s="18" t="s">
        <v>9</v>
      </c>
      <c r="B5" s="19"/>
      <c r="C5" s="20"/>
      <c r="D5" s="20" t="s">
        <v>10</v>
      </c>
      <c r="E5" s="21"/>
      <c r="F5" s="22"/>
      <c r="G5" s="23"/>
    </row>
    <row r="6" spans="1:7" s="3" customFormat="1" ht="18" customHeight="1">
      <c r="A6" s="18"/>
      <c r="B6" s="19"/>
      <c r="C6" s="20"/>
      <c r="D6" s="20"/>
      <c r="E6" s="21"/>
      <c r="F6" s="22"/>
      <c r="G6" s="23"/>
    </row>
    <row r="7" spans="1:7" s="3" customFormat="1" ht="22.5" customHeight="1">
      <c r="A7" s="18"/>
      <c r="B7" s="19"/>
      <c r="C7" s="20"/>
      <c r="D7" s="20"/>
      <c r="E7" s="24"/>
      <c r="F7" s="25"/>
      <c r="G7" s="26"/>
    </row>
    <row r="8" spans="1:7" s="3" customFormat="1" ht="22.5" customHeight="1">
      <c r="A8" s="27" t="s">
        <v>11</v>
      </c>
      <c r="B8" s="28"/>
      <c r="C8" s="28"/>
      <c r="D8" s="19"/>
      <c r="E8" s="20">
        <v>1</v>
      </c>
      <c r="F8" s="20">
        <v>2</v>
      </c>
      <c r="G8" s="29">
        <v>3</v>
      </c>
    </row>
    <row r="9" spans="1:7" s="3" customFormat="1" ht="22.5" customHeight="1">
      <c r="A9" s="27" t="s">
        <v>12</v>
      </c>
      <c r="B9" s="28"/>
      <c r="C9" s="28"/>
      <c r="D9" s="19"/>
      <c r="E9" s="30">
        <f aca="true" t="shared" si="0" ref="E9:G9">E10+E17+E22+E25</f>
        <v>1609.1299999999999</v>
      </c>
      <c r="F9" s="30">
        <f t="shared" si="0"/>
        <v>1199.75</v>
      </c>
      <c r="G9" s="30">
        <f t="shared" si="0"/>
        <v>409.38</v>
      </c>
    </row>
    <row r="10" spans="1:7" s="4" customFormat="1" ht="22.5" customHeight="1">
      <c r="A10" s="31" t="s">
        <v>13</v>
      </c>
      <c r="B10" s="32"/>
      <c r="C10" s="32" t="s">
        <v>14</v>
      </c>
      <c r="D10" s="32" t="s">
        <v>15</v>
      </c>
      <c r="E10" s="30">
        <f aca="true" t="shared" si="1" ref="E10:G10">E11+E15</f>
        <v>1333.75</v>
      </c>
      <c r="F10" s="30">
        <f t="shared" si="1"/>
        <v>924.37</v>
      </c>
      <c r="G10" s="30">
        <f t="shared" si="1"/>
        <v>409.38</v>
      </c>
    </row>
    <row r="11" spans="1:7" s="4" customFormat="1" ht="22.5" customHeight="1">
      <c r="A11" s="31" t="s">
        <v>16</v>
      </c>
      <c r="B11" s="32"/>
      <c r="C11" s="32" t="s">
        <v>14</v>
      </c>
      <c r="D11" s="32" t="s">
        <v>17</v>
      </c>
      <c r="E11" s="30">
        <f aca="true" t="shared" si="2" ref="E11:G11">SUM(E12:E14)</f>
        <v>1050.52</v>
      </c>
      <c r="F11" s="30">
        <f t="shared" si="2"/>
        <v>641.14</v>
      </c>
      <c r="G11" s="30">
        <f t="shared" si="2"/>
        <v>409.38</v>
      </c>
    </row>
    <row r="12" spans="1:7" s="4" customFormat="1" ht="22.5" customHeight="1">
      <c r="A12" s="31" t="s">
        <v>18</v>
      </c>
      <c r="B12" s="32"/>
      <c r="C12" s="32" t="s">
        <v>14</v>
      </c>
      <c r="D12" s="32" t="s">
        <v>19</v>
      </c>
      <c r="E12" s="30">
        <v>523.78</v>
      </c>
      <c r="F12" s="30">
        <v>523.78</v>
      </c>
      <c r="G12" s="33">
        <v>0</v>
      </c>
    </row>
    <row r="13" spans="1:7" s="4" customFormat="1" ht="22.5" customHeight="1">
      <c r="A13" s="31" t="s">
        <v>20</v>
      </c>
      <c r="B13" s="32"/>
      <c r="C13" s="32" t="s">
        <v>14</v>
      </c>
      <c r="D13" s="32" t="s">
        <v>21</v>
      </c>
      <c r="E13" s="30">
        <v>171.92</v>
      </c>
      <c r="F13" s="30">
        <v>0</v>
      </c>
      <c r="G13" s="33">
        <v>171.92</v>
      </c>
    </row>
    <row r="14" spans="1:7" s="4" customFormat="1" ht="22.5" customHeight="1">
      <c r="A14" s="31" t="s">
        <v>22</v>
      </c>
      <c r="B14" s="32"/>
      <c r="C14" s="32" t="s">
        <v>14</v>
      </c>
      <c r="D14" s="32" t="s">
        <v>23</v>
      </c>
      <c r="E14" s="30">
        <v>354.82</v>
      </c>
      <c r="F14" s="30">
        <v>117.36</v>
      </c>
      <c r="G14" s="33">
        <v>237.46</v>
      </c>
    </row>
    <row r="15" spans="1:7" s="4" customFormat="1" ht="22.5" customHeight="1">
      <c r="A15" s="31" t="s">
        <v>24</v>
      </c>
      <c r="B15" s="32"/>
      <c r="C15" s="32" t="s">
        <v>14</v>
      </c>
      <c r="D15" s="32" t="s">
        <v>25</v>
      </c>
      <c r="E15" s="30">
        <f aca="true" t="shared" si="3" ref="E15:G15">E16</f>
        <v>283.23</v>
      </c>
      <c r="F15" s="30">
        <f t="shared" si="3"/>
        <v>283.23</v>
      </c>
      <c r="G15" s="30">
        <f t="shared" si="3"/>
        <v>0</v>
      </c>
    </row>
    <row r="16" spans="1:7" s="4" customFormat="1" ht="22.5" customHeight="1">
      <c r="A16" s="31" t="s">
        <v>26</v>
      </c>
      <c r="B16" s="32"/>
      <c r="C16" s="32" t="s">
        <v>14</v>
      </c>
      <c r="D16" s="32" t="s">
        <v>27</v>
      </c>
      <c r="E16" s="30">
        <v>283.23</v>
      </c>
      <c r="F16" s="30">
        <v>283.23</v>
      </c>
      <c r="G16" s="33">
        <v>0</v>
      </c>
    </row>
    <row r="17" spans="1:7" s="4" customFormat="1" ht="22.5" customHeight="1">
      <c r="A17" s="31" t="s">
        <v>28</v>
      </c>
      <c r="B17" s="32"/>
      <c r="C17" s="32" t="s">
        <v>14</v>
      </c>
      <c r="D17" s="32" t="s">
        <v>29</v>
      </c>
      <c r="E17" s="30">
        <f>E18+E20</f>
        <v>224.12</v>
      </c>
      <c r="F17" s="30">
        <f>F18+F20</f>
        <v>224.12</v>
      </c>
      <c r="G17" s="33">
        <v>0</v>
      </c>
    </row>
    <row r="18" spans="1:7" s="4" customFormat="1" ht="22.5" customHeight="1">
      <c r="A18" s="31" t="s">
        <v>30</v>
      </c>
      <c r="B18" s="32"/>
      <c r="C18" s="32" t="s">
        <v>14</v>
      </c>
      <c r="D18" s="32" t="s">
        <v>31</v>
      </c>
      <c r="E18" s="30">
        <f>E19</f>
        <v>210.75</v>
      </c>
      <c r="F18" s="30">
        <f>F19</f>
        <v>210.75</v>
      </c>
      <c r="G18" s="33">
        <v>0</v>
      </c>
    </row>
    <row r="19" spans="1:7" s="4" customFormat="1" ht="22.5" customHeight="1">
      <c r="A19" s="31" t="s">
        <v>32</v>
      </c>
      <c r="B19" s="32"/>
      <c r="C19" s="32" t="s">
        <v>14</v>
      </c>
      <c r="D19" s="32" t="s">
        <v>33</v>
      </c>
      <c r="E19" s="30">
        <v>210.75</v>
      </c>
      <c r="F19" s="30">
        <v>210.75</v>
      </c>
      <c r="G19" s="33">
        <v>0</v>
      </c>
    </row>
    <row r="20" spans="1:7" s="4" customFormat="1" ht="22.5" customHeight="1">
      <c r="A20" s="31" t="s">
        <v>34</v>
      </c>
      <c r="B20" s="32"/>
      <c r="C20" s="32" t="s">
        <v>14</v>
      </c>
      <c r="D20" s="32" t="s">
        <v>35</v>
      </c>
      <c r="E20" s="30">
        <f aca="true" t="shared" si="4" ref="E20:G20">E21</f>
        <v>13.37</v>
      </c>
      <c r="F20" s="30">
        <f t="shared" si="4"/>
        <v>13.37</v>
      </c>
      <c r="G20" s="30">
        <f t="shared" si="4"/>
        <v>0</v>
      </c>
    </row>
    <row r="21" spans="1:7" s="4" customFormat="1" ht="22.5" customHeight="1">
      <c r="A21" s="31" t="s">
        <v>36</v>
      </c>
      <c r="B21" s="32"/>
      <c r="C21" s="32" t="s">
        <v>14</v>
      </c>
      <c r="D21" s="32" t="s">
        <v>37</v>
      </c>
      <c r="E21" s="30">
        <v>13.37</v>
      </c>
      <c r="F21" s="30">
        <v>13.37</v>
      </c>
      <c r="G21" s="33">
        <v>0</v>
      </c>
    </row>
    <row r="22" spans="1:7" s="4" customFormat="1" ht="22.5" customHeight="1">
      <c r="A22" s="31" t="s">
        <v>38</v>
      </c>
      <c r="B22" s="32"/>
      <c r="C22" s="32" t="s">
        <v>14</v>
      </c>
      <c r="D22" s="32" t="s">
        <v>39</v>
      </c>
      <c r="E22" s="30">
        <f aca="true" t="shared" si="5" ref="E22:G22">E23</f>
        <v>7.12</v>
      </c>
      <c r="F22" s="30">
        <f t="shared" si="5"/>
        <v>7.12</v>
      </c>
      <c r="G22" s="30">
        <f t="shared" si="5"/>
        <v>0</v>
      </c>
    </row>
    <row r="23" spans="1:7" s="4" customFormat="1" ht="22.5" customHeight="1">
      <c r="A23" s="31" t="s">
        <v>40</v>
      </c>
      <c r="B23" s="32"/>
      <c r="C23" s="32" t="s">
        <v>14</v>
      </c>
      <c r="D23" s="32" t="s">
        <v>41</v>
      </c>
      <c r="E23" s="30">
        <f aca="true" t="shared" si="6" ref="E23:G23">E24</f>
        <v>7.12</v>
      </c>
      <c r="F23" s="30">
        <f t="shared" si="6"/>
        <v>7.12</v>
      </c>
      <c r="G23" s="30">
        <f t="shared" si="6"/>
        <v>0</v>
      </c>
    </row>
    <row r="24" spans="1:7" s="4" customFormat="1" ht="22.5" customHeight="1">
      <c r="A24" s="31" t="s">
        <v>42</v>
      </c>
      <c r="B24" s="32"/>
      <c r="C24" s="32" t="s">
        <v>14</v>
      </c>
      <c r="D24" s="32" t="s">
        <v>43</v>
      </c>
      <c r="E24" s="30">
        <v>7.12</v>
      </c>
      <c r="F24" s="30">
        <v>7.12</v>
      </c>
      <c r="G24" s="33">
        <v>0</v>
      </c>
    </row>
    <row r="25" spans="1:7" s="4" customFormat="1" ht="22.5" customHeight="1">
      <c r="A25" s="31" t="s">
        <v>44</v>
      </c>
      <c r="B25" s="32"/>
      <c r="C25" s="32" t="s">
        <v>14</v>
      </c>
      <c r="D25" s="32" t="s">
        <v>45</v>
      </c>
      <c r="E25" s="30">
        <f>E26</f>
        <v>44.14</v>
      </c>
      <c r="F25" s="30">
        <f>F26</f>
        <v>44.14</v>
      </c>
      <c r="G25" s="33">
        <v>0</v>
      </c>
    </row>
    <row r="26" spans="1:7" s="4" customFormat="1" ht="22.5" customHeight="1">
      <c r="A26" s="31" t="s">
        <v>46</v>
      </c>
      <c r="B26" s="32"/>
      <c r="C26" s="32" t="s">
        <v>14</v>
      </c>
      <c r="D26" s="32" t="s">
        <v>47</v>
      </c>
      <c r="E26" s="30">
        <f>E27</f>
        <v>44.14</v>
      </c>
      <c r="F26" s="30">
        <f>F27</f>
        <v>44.14</v>
      </c>
      <c r="G26" s="33">
        <v>0</v>
      </c>
    </row>
    <row r="27" spans="1:7" s="4" customFormat="1" ht="22.5" customHeight="1">
      <c r="A27" s="34" t="s">
        <v>48</v>
      </c>
      <c r="B27" s="35"/>
      <c r="C27" s="35" t="s">
        <v>14</v>
      </c>
      <c r="D27" s="35" t="s">
        <v>49</v>
      </c>
      <c r="E27" s="30">
        <v>44.14</v>
      </c>
      <c r="F27" s="30">
        <v>44.14</v>
      </c>
      <c r="G27" s="33">
        <v>0</v>
      </c>
    </row>
    <row r="28" spans="1:7" s="4" customFormat="1" ht="22.5" customHeight="1">
      <c r="A28" s="36"/>
      <c r="B28" s="37"/>
      <c r="C28" s="38"/>
      <c r="D28" s="39"/>
      <c r="E28" s="40"/>
      <c r="F28" s="40"/>
      <c r="G28" s="41"/>
    </row>
    <row r="29" spans="1:7" ht="32.25" customHeight="1">
      <c r="A29" s="42" t="s">
        <v>50</v>
      </c>
      <c r="B29" s="42"/>
      <c r="C29" s="43"/>
      <c r="D29" s="43"/>
      <c r="E29" s="43"/>
      <c r="F29" s="43"/>
      <c r="G29" s="44"/>
    </row>
  </sheetData>
  <sheetProtection/>
  <mergeCells count="29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G29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7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2004-05-25T19:05:04Z</cp:lastPrinted>
  <dcterms:created xsi:type="dcterms:W3CDTF">2011-12-26T04:36:18Z</dcterms:created>
  <dcterms:modified xsi:type="dcterms:W3CDTF">2017-07-25T00:59:04Z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