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20" tabRatio="940" activeTab="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<sst xmlns="http://schemas.openxmlformats.org/spreadsheetml/2006/main" count="420" uniqueCount="265">
  <si>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</si>
  <si>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</si>
  <si>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</si>
  <si>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</si>
  <si>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</si>
  <si>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</si>
  <si>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r>
      <t>2017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</si>
  <si>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</si>
  <si>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</si>
  <si>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</si>
  <si>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</si>
  <si>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</si>
  <si>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</si>
  <si>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</si>
  <si>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</si>
  <si>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</si>
  <si>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</si>
  <si>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</si>
  <si>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</si>
  <si>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</si>
  <si>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</si>
  <si>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</si>
  <si>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</si>
  <si>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</si>
  <si>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</si>
  <si>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</si>
  <si>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</si>
  <si>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</si>
  <si>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</si>
  <si>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</si>
  <si>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</si>
  <si>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</si>
  <si>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</si>
  <si>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</si>
  <si>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</si>
  <si>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</si>
  <si>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</si>
  <si>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</si>
  <si>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</si>
  <si>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</si>
  <si>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</si>
  <si>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</si>
  <si>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</si>
  <si>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</si>
  <si>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</si>
  <si>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</si>
  <si>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</si>
  <si>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</si>
  <si>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</si>
  <si>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</si>
  <si>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</si>
  <si>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</si>
  <si>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</si>
  <si>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</si>
  <si>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</si>
  <si>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</si>
  <si>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</si>
  <si>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</si>
  <si>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</si>
  <si>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</si>
  <si>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</si>
  <si>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</si>
  <si>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</si>
  <si>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</si>
  <si>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</si>
  <si>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</si>
  <si>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</si>
  <si>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</si>
  <si>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</si>
  <si>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</si>
  <si>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</si>
  <si>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</si>
  <si>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</si>
  <si>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</si>
  <si>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</si>
  <si>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</si>
  <si>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</si>
  <si>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其他一般公共服务支出</t>
  </si>
  <si>
    <t>事业单位离退休</t>
  </si>
  <si>
    <t>医疗卫生与计划生育支出</t>
  </si>
  <si>
    <t>其他环境监测与监察支出</t>
  </si>
  <si>
    <t>住房公积金</t>
  </si>
  <si>
    <t xml:space="preserve">  其他支出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</si>
  <si>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</si>
  <si>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</si>
  <si>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</si>
  <si>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</si>
  <si>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</si>
  <si>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</si>
  <si>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</si>
  <si>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</si>
  <si>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</si>
  <si>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</si>
  <si>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</si>
  <si>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</si>
  <si>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</si>
  <si>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</si>
  <si>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</si>
  <si>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</si>
  <si>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</si>
  <si>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</si>
  <si>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</si>
  <si>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</si>
  <si>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</si>
  <si>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</si>
  <si>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</si>
  <si>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</si>
  <si>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</si>
  <si>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</si>
  <si>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</si>
  <si>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</si>
  <si>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</si>
  <si>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</si>
  <si>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</si>
  <si>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</si>
  <si>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</si>
  <si>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</si>
  <si>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</si>
  <si>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</si>
  <si>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</si>
  <si>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</si>
  <si>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</si>
  <si>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</si>
  <si>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</si>
  <si>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</si>
  <si>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</si>
  <si>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</si>
  <si>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</si>
  <si>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</si>
  <si>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</si>
  <si>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</si>
  <si>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</si>
  <si>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</si>
  <si>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</si>
  <si>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</si>
  <si>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</si>
  <si>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</si>
  <si>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</si>
  <si>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</si>
  <si>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</si>
  <si>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</si>
  <si>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</si>
  <si>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</si>
  <si>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</si>
  <si>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</si>
  <si>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</si>
  <si>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</si>
  <si>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</si>
  <si>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</si>
  <si>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</si>
  <si>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</si>
  <si>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</si>
  <si>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</si>
  <si>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</si>
  <si>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</si>
  <si>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</si>
  <si>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</si>
  <si>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</si>
  <si>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</si>
  <si>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</si>
  <si>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</si>
  <si>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</si>
  <si>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</si>
  <si>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</si>
  <si>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</si>
  <si>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</si>
  <si>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</si>
  <si>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</si>
  <si>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</si>
  <si>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</si>
  <si>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</si>
  <si>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</si>
  <si>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</si>
  <si>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</si>
  <si>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</si>
  <si>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</si>
  <si>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</si>
  <si>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</si>
  <si>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</si>
  <si>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</si>
  <si>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</si>
  <si>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</si>
  <si>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</si>
  <si>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</si>
  <si>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</si>
  <si>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</si>
  <si>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</si>
  <si>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</si>
  <si>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</si>
  <si>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</si>
  <si>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</si>
  <si>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</si>
  <si>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</si>
  <si>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</si>
  <si>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</si>
  <si>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</si>
  <si>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</si>
  <si>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</si>
  <si>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</si>
  <si>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</si>
  <si>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</si>
  <si>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</si>
  <si>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</si>
  <si>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</si>
  <si>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</si>
  <si>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</si>
  <si>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</si>
  <si>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</si>
  <si>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</si>
  <si>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</si>
  <si>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</si>
  <si>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</si>
  <si>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</si>
  <si>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</si>
  <si>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</si>
  <si>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</si>
  <si>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基本工资</t>
  </si>
  <si>
    <t>津贴补贴</t>
  </si>
  <si>
    <t>其他社会保障缴费</t>
  </si>
  <si>
    <t>其他商品和服务支出</t>
  </si>
  <si>
    <t>差旅费</t>
  </si>
  <si>
    <t>会议费</t>
  </si>
  <si>
    <t>培训费</t>
  </si>
  <si>
    <t>工会经费</t>
  </si>
  <si>
    <t>公务接待费</t>
  </si>
  <si>
    <t>办公费</t>
  </si>
  <si>
    <t>印刷费</t>
  </si>
  <si>
    <t>其他交通费用</t>
  </si>
  <si>
    <t>公务用车运行维护费</t>
  </si>
  <si>
    <t>退休费</t>
  </si>
  <si>
    <t>其他对个人和家庭的补助支出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</si>
  <si>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</si>
  <si>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</si>
  <si>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</si>
  <si>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</si>
  <si>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</si>
  <si>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</si>
  <si>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</si>
  <si>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</si>
  <si>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</si>
  <si>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</si>
  <si>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</si>
  <si>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</si>
  <si>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</si>
  <si>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</si>
  <si>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</si>
  <si>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</si>
  <si>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</si>
  <si>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</si>
  <si>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</si>
  <si>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工资福利支出</t>
  </si>
  <si>
    <t>对个人和家庭</t>
  </si>
  <si>
    <t>物业服务补贴</t>
  </si>
  <si>
    <t>社会保障和就业支出</t>
  </si>
  <si>
    <t>行政事业单位离退休</t>
  </si>
  <si>
    <t>节能环保支出</t>
  </si>
  <si>
    <t>环境监测与监察</t>
  </si>
  <si>
    <t>住房保障支出</t>
  </si>
  <si>
    <t>住房改革支出</t>
  </si>
  <si>
    <t>一般公共服务支出</t>
  </si>
  <si>
    <t>行政事业单位医疗</t>
  </si>
  <si>
    <t>单位名称：韶关市环境信息中心</t>
  </si>
  <si>
    <t>单位名称：韶关市环境信息中心</t>
  </si>
  <si>
    <t>经济科目名称（到款级）</t>
  </si>
  <si>
    <t>单位名称：韶关市环境信息中心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</si>
</sst>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;[Red]\-0.00\ "/>
    <numFmt numFmtId="178" formatCode="#,###.00"/>
    <numFmt numFmtId="179" formatCode="0.00_ "/>
    <numFmt numFmtId="180" formatCode="#,##0.00_);[Red]\(#,##0.00\)"/>
    <numFmt numFmtId="181" formatCode="#,##0.00_ "/>
  </numFmts>
  <fonts count="44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5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" fillId="0" borderId="0" xfId="47">
      <alignment/>
      <protection/>
    </xf>
    <xf numFmtId="0" fontId="26" fillId="0" borderId="0" xfId="47" applyFont="1" applyAlignment="1">
      <alignment horizontal="right"/>
      <protection/>
    </xf>
    <xf numFmtId="0" fontId="3" fillId="0" borderId="10" xfId="47" applyFont="1" applyFill="1" applyBorder="1" applyAlignment="1">
      <alignment horizontal="center" vertical="center" wrapText="1" shrinkToFit="1"/>
      <protection/>
    </xf>
    <xf numFmtId="0" fontId="3" fillId="0" borderId="10" xfId="47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32" fillId="24" borderId="10" xfId="41" applyFont="1" applyFill="1" applyBorder="1" applyAlignment="1">
      <alignment horizontal="center" vertical="center" wrapText="1" shrinkToFit="1"/>
    </xf>
    <xf numFmtId="0" fontId="32" fillId="24" borderId="10" xfId="41" applyNumberFormat="1" applyFont="1" applyFill="1" applyBorder="1" applyAlignment="1">
      <alignment horizontal="center" vertical="center" wrapText="1" shrinkToFit="1"/>
    </xf>
    <xf numFmtId="0" fontId="32" fillId="0" borderId="11" xfId="41" applyNumberFormat="1" applyFont="1" applyFill="1" applyBorder="1" applyAlignment="1">
      <alignment horizontal="center" vertical="center" shrinkToFit="1"/>
    </xf>
    <xf numFmtId="0" fontId="33" fillId="0" borderId="10" xfId="41" applyNumberFormat="1" applyFont="1" applyFill="1" applyBorder="1" applyAlignment="1">
      <alignment horizontal="left" vertical="center" shrinkToFit="1"/>
    </xf>
    <xf numFmtId="4" fontId="33" fillId="0" borderId="10" xfId="41" applyNumberFormat="1" applyFont="1" applyFill="1" applyBorder="1" applyAlignment="1">
      <alignment/>
    </xf>
    <xf numFmtId="0" fontId="31" fillId="0" borderId="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25" fillId="0" borderId="0" xfId="45" applyFont="1">
      <alignment/>
      <protection/>
    </xf>
    <xf numFmtId="0" fontId="2" fillId="0" borderId="0" xfId="45">
      <alignment/>
      <protection/>
    </xf>
    <xf numFmtId="0" fontId="26" fillId="0" borderId="0" xfId="45" applyFont="1" applyAlignment="1">
      <alignment horizontal="right"/>
      <protection/>
    </xf>
    <xf numFmtId="0" fontId="25" fillId="24" borderId="10" xfId="45" applyFont="1" applyFill="1" applyBorder="1" applyAlignment="1">
      <alignment horizontal="center" vertical="center" wrapText="1" shrinkToFit="1"/>
      <protection/>
    </xf>
    <xf numFmtId="0" fontId="25" fillId="24" borderId="10" xfId="45" applyFont="1" applyFill="1" applyBorder="1" applyAlignment="1">
      <alignment horizontal="right" vertical="center" shrinkToFit="1"/>
      <protection/>
    </xf>
    <xf numFmtId="0" fontId="37" fillId="0" borderId="0" xfId="46" applyFont="1">
      <alignment/>
      <protection/>
    </xf>
    <xf numFmtId="0" fontId="38" fillId="0" borderId="0" xfId="46" applyFont="1">
      <alignment/>
      <protection/>
    </xf>
    <xf numFmtId="0" fontId="37" fillId="0" borderId="0" xfId="46" applyFont="1" applyAlignment="1">
      <alignment horizontal="center"/>
      <protection/>
    </xf>
    <xf numFmtId="0" fontId="37" fillId="0" borderId="0" xfId="46" applyFont="1" applyAlignment="1">
      <alignment horizontal="right"/>
      <protection/>
    </xf>
    <xf numFmtId="0" fontId="37" fillId="24" borderId="10" xfId="46" applyFont="1" applyFill="1" applyBorder="1" applyAlignment="1">
      <alignment horizontal="center" vertical="center"/>
      <protection/>
    </xf>
    <xf numFmtId="0" fontId="37" fillId="24" borderId="10" xfId="46" applyFont="1" applyFill="1" applyBorder="1" applyAlignment="1">
      <alignment horizontal="center" vertical="center" wrapText="1"/>
      <protection/>
    </xf>
    <xf numFmtId="0" fontId="37" fillId="24" borderId="10" xfId="46" applyFont="1" applyFill="1" applyBorder="1" applyAlignment="1">
      <alignment horizontal="left" vertical="center"/>
      <protection/>
    </xf>
    <xf numFmtId="4" fontId="37" fillId="24" borderId="10" xfId="46" applyNumberFormat="1" applyFont="1" applyFill="1" applyBorder="1" applyAlignment="1">
      <alignment horizontal="right" vertical="center" shrinkToFit="1"/>
      <protection/>
    </xf>
    <xf numFmtId="0" fontId="37" fillId="24" borderId="10" xfId="46" applyFont="1" applyFill="1" applyBorder="1" applyAlignment="1">
      <alignment horizontal="right" vertical="center" shrinkToFit="1"/>
      <protection/>
    </xf>
    <xf numFmtId="0" fontId="37" fillId="24" borderId="10" xfId="46" applyFont="1" applyFill="1" applyBorder="1" applyAlignment="1">
      <alignment horizontal="left" vertical="center" shrinkToFit="1"/>
      <protection/>
    </xf>
    <xf numFmtId="0" fontId="39" fillId="24" borderId="10" xfId="46" applyFont="1" applyFill="1" applyBorder="1" applyAlignment="1">
      <alignment horizontal="center" vertical="center"/>
      <protection/>
    </xf>
    <xf numFmtId="0" fontId="39" fillId="24" borderId="10" xfId="46" applyFont="1" applyFill="1" applyBorder="1" applyAlignment="1">
      <alignment vertical="center"/>
      <protection/>
    </xf>
    <xf numFmtId="0" fontId="37" fillId="24" borderId="10" xfId="46" applyFont="1" applyFill="1" applyBorder="1" applyAlignment="1">
      <alignment vertical="center"/>
      <protection/>
    </xf>
    <xf numFmtId="0" fontId="33" fillId="0" borderId="0" xfId="41" applyNumberFormat="1" applyFont="1" applyFill="1" applyBorder="1" applyAlignment="1">
      <alignment horizontal="right" vertical="center"/>
    </xf>
    <xf numFmtId="0" fontId="40" fillId="24" borderId="12" xfId="41" applyNumberFormat="1" applyFont="1" applyFill="1" applyBorder="1" applyAlignment="1">
      <alignment horizontal="center" vertical="center" wrapText="1" shrinkToFit="1"/>
    </xf>
    <xf numFmtId="0" fontId="33" fillId="0" borderId="13" xfId="41" applyNumberFormat="1" applyFont="1" applyFill="1" applyBorder="1" applyAlignment="1">
      <alignment horizontal="left" vertical="center" shrinkToFit="1"/>
    </xf>
    <xf numFmtId="0" fontId="2" fillId="0" borderId="0" xfId="44">
      <alignment/>
      <protection/>
    </xf>
    <xf numFmtId="0" fontId="25" fillId="0" borderId="0" xfId="44" applyFont="1" applyAlignment="1">
      <alignment horizontal="center"/>
      <protection/>
    </xf>
    <xf numFmtId="0" fontId="3" fillId="24" borderId="10" xfId="44" applyFont="1" applyFill="1" applyBorder="1" applyAlignment="1">
      <alignment horizontal="center" vertical="center" shrinkToFit="1"/>
      <protection/>
    </xf>
    <xf numFmtId="0" fontId="3" fillId="24" borderId="10" xfId="44" applyFont="1" applyFill="1" applyBorder="1" applyAlignment="1">
      <alignment horizontal="center" vertical="center" wrapText="1" shrinkToFit="1"/>
      <protection/>
    </xf>
    <xf numFmtId="4" fontId="3" fillId="24" borderId="10" xfId="44" applyNumberFormat="1" applyFont="1" applyFill="1" applyBorder="1" applyAlignment="1">
      <alignment horizontal="right" vertical="center" shrinkToFit="1"/>
      <protection/>
    </xf>
    <xf numFmtId="0" fontId="3" fillId="24" borderId="10" xfId="44" applyFont="1" applyFill="1" applyBorder="1" applyAlignment="1">
      <alignment horizontal="right" vertical="center" shrinkToFit="1"/>
      <protection/>
    </xf>
    <xf numFmtId="0" fontId="25" fillId="0" borderId="0" xfId="44" applyFont="1" applyAlignment="1">
      <alignment horizontal="right"/>
      <protection/>
    </xf>
    <xf numFmtId="0" fontId="2" fillId="0" borderId="0" xfId="42">
      <alignment/>
      <protection/>
    </xf>
    <xf numFmtId="0" fontId="25" fillId="0" borderId="0" xfId="42" applyFont="1" applyAlignment="1">
      <alignment horizontal="center"/>
      <protection/>
    </xf>
    <xf numFmtId="0" fontId="25" fillId="0" borderId="0" xfId="42" applyFont="1" applyAlignment="1">
      <alignment horizontal="right"/>
      <protection/>
    </xf>
    <xf numFmtId="0" fontId="26" fillId="0" borderId="0" xfId="42" applyFont="1" applyAlignment="1">
      <alignment horizontal="right"/>
      <protection/>
    </xf>
    <xf numFmtId="0" fontId="33" fillId="0" borderId="0" xfId="0" applyFont="1" applyAlignment="1">
      <alignment vertical="center"/>
    </xf>
    <xf numFmtId="0" fontId="33" fillId="0" borderId="0" xfId="40" applyNumberFormat="1" applyFont="1" applyFill="1" applyBorder="1" applyAlignment="1">
      <alignment horizontal="left" vertical="center"/>
    </xf>
    <xf numFmtId="0" fontId="31" fillId="0" borderId="0" xfId="40" applyNumberFormat="1" applyFont="1" applyFill="1" applyBorder="1" applyAlignment="1">
      <alignment/>
    </xf>
    <xf numFmtId="0" fontId="33" fillId="0" borderId="0" xfId="40" applyNumberFormat="1" applyFont="1" applyFill="1" applyBorder="1" applyAlignment="1">
      <alignment vertical="center"/>
    </xf>
    <xf numFmtId="0" fontId="33" fillId="0" borderId="0" xfId="40" applyNumberFormat="1" applyFont="1" applyFill="1" applyBorder="1" applyAlignment="1">
      <alignment horizontal="right" vertical="center"/>
    </xf>
    <xf numFmtId="0" fontId="1" fillId="24" borderId="12" xfId="40" applyFont="1" applyFill="1" applyBorder="1" applyAlignment="1">
      <alignment horizontal="center" vertical="center" wrapText="1" shrinkToFit="1"/>
    </xf>
    <xf numFmtId="0" fontId="42" fillId="24" borderId="12" xfId="40" applyFont="1" applyFill="1" applyBorder="1" applyAlignment="1">
      <alignment horizontal="center" vertical="center" wrapText="1" shrinkToFit="1"/>
    </xf>
    <xf numFmtId="0" fontId="1" fillId="24" borderId="12" xfId="40" applyFont="1" applyFill="1" applyBorder="1" applyAlignment="1">
      <alignment horizontal="left" vertical="center" wrapText="1" shrinkToFit="1"/>
    </xf>
    <xf numFmtId="4" fontId="1" fillId="0" borderId="12" xfId="40" applyNumberFormat="1" applyFont="1" applyBorder="1" applyAlignment="1">
      <alignment horizontal="center" shrinkToFit="1"/>
    </xf>
    <xf numFmtId="4" fontId="1" fillId="0" borderId="12" xfId="40" applyNumberFormat="1" applyFont="1" applyBorder="1" applyAlignment="1">
      <alignment horizontal="right"/>
    </xf>
    <xf numFmtId="0" fontId="1" fillId="24" borderId="12" xfId="40" applyFont="1" applyFill="1" applyBorder="1" applyAlignment="1">
      <alignment horizontal="right" vertical="center" wrapText="1" shrinkToFit="1"/>
    </xf>
    <xf numFmtId="0" fontId="3" fillId="24" borderId="10" xfId="42" applyFont="1" applyFill="1" applyBorder="1" applyAlignment="1">
      <alignment horizontal="center" vertical="center" shrinkToFit="1"/>
      <protection/>
    </xf>
    <xf numFmtId="4" fontId="39" fillId="24" borderId="10" xfId="46" applyNumberFormat="1" applyFont="1" applyFill="1" applyBorder="1" applyAlignment="1">
      <alignment horizontal="right" vertical="center" shrinkToFit="1"/>
      <protection/>
    </xf>
    <xf numFmtId="0" fontId="33" fillId="0" borderId="10" xfId="41" applyNumberFormat="1" applyFont="1" applyFill="1" applyBorder="1" applyAlignment="1">
      <alignment horizontal="center" vertical="center" shrinkToFit="1"/>
    </xf>
    <xf numFmtId="0" fontId="40" fillId="24" borderId="14" xfId="41" applyFont="1" applyFill="1" applyBorder="1" applyAlignment="1">
      <alignment horizontal="center" vertical="center" wrapText="1" shrinkToFit="1"/>
    </xf>
    <xf numFmtId="0" fontId="40" fillId="24" borderId="15" xfId="41" applyFont="1" applyFill="1" applyBorder="1" applyAlignment="1">
      <alignment horizontal="center" vertical="center" wrapText="1" shrinkToFit="1"/>
    </xf>
    <xf numFmtId="0" fontId="40" fillId="24" borderId="16" xfId="41" applyFont="1" applyFill="1" applyBorder="1" applyAlignment="1">
      <alignment horizontal="center" vertical="center" wrapText="1" shrinkToFit="1"/>
    </xf>
    <xf numFmtId="0" fontId="41" fillId="0" borderId="0" xfId="44" applyFont="1" applyAlignment="1">
      <alignment horizontal="center"/>
      <protection/>
    </xf>
    <xf numFmtId="0" fontId="30" fillId="0" borderId="0" xfId="41" applyNumberFormat="1" applyFont="1" applyFill="1" applyBorder="1" applyAlignment="1">
      <alignment horizontal="center" vertical="center" wrapText="1" shrinkToFit="1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" fontId="33" fillId="0" borderId="10" xfId="41" applyNumberFormat="1" applyFont="1" applyFill="1" applyBorder="1" applyAlignment="1">
      <alignment horizontal="center"/>
    </xf>
    <xf numFmtId="0" fontId="0" fillId="0" borderId="0" xfId="43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33" fillId="0" borderId="0" xfId="41" applyNumberFormat="1" applyFont="1" applyFill="1" applyBorder="1" applyAlignment="1">
      <alignment horizontal="center" vertical="center" shrinkToFit="1"/>
    </xf>
    <xf numFmtId="0" fontId="30" fillId="0" borderId="0" xfId="40" applyNumberFormat="1" applyFont="1" applyFill="1" applyBorder="1" applyAlignment="1">
      <alignment horizontal="center" vertical="center" wrapText="1" shrinkToFit="1"/>
    </xf>
    <xf numFmtId="0" fontId="1" fillId="24" borderId="14" xfId="40" applyFont="1" applyFill="1" applyBorder="1" applyAlignment="1">
      <alignment horizontal="center" vertical="center" wrapText="1" shrinkToFit="1"/>
    </xf>
    <xf numFmtId="0" fontId="1" fillId="24" borderId="17" xfId="40" applyFont="1" applyFill="1" applyBorder="1" applyAlignment="1">
      <alignment horizontal="center" vertical="center" wrapText="1" shrinkToFit="1"/>
    </xf>
    <xf numFmtId="0" fontId="3" fillId="24" borderId="18" xfId="42" applyFont="1" applyFill="1" applyBorder="1" applyAlignment="1">
      <alignment horizontal="center" vertical="center" wrapText="1" shrinkToFit="1"/>
      <protection/>
    </xf>
    <xf numFmtId="0" fontId="3" fillId="24" borderId="17" xfId="42" applyFont="1" applyFill="1" applyBorder="1" applyAlignment="1">
      <alignment horizontal="center" vertical="center" wrapText="1" shrinkToFit="1"/>
      <protection/>
    </xf>
    <xf numFmtId="0" fontId="3" fillId="24" borderId="19" xfId="42" applyFont="1" applyFill="1" applyBorder="1" applyAlignment="1">
      <alignment horizontal="center" vertical="center" wrapText="1" shrinkToFit="1"/>
      <protection/>
    </xf>
    <xf numFmtId="0" fontId="3" fillId="24" borderId="17" xfId="42" applyFont="1" applyFill="1" applyBorder="1" applyAlignment="1">
      <alignment horizontal="center" vertical="center" shrinkToFit="1"/>
      <protection/>
    </xf>
    <xf numFmtId="0" fontId="41" fillId="0" borderId="0" xfId="42" applyFont="1" applyAlignment="1">
      <alignment horizontal="center"/>
      <protection/>
    </xf>
    <xf numFmtId="0" fontId="3" fillId="24" borderId="20" xfId="42" applyFont="1" applyFill="1" applyBorder="1" applyAlignment="1">
      <alignment horizontal="center" vertical="center" shrinkToFit="1"/>
      <protection/>
    </xf>
    <xf numFmtId="0" fontId="3" fillId="24" borderId="18" xfId="42" applyFont="1" applyFill="1" applyBorder="1" applyAlignment="1">
      <alignment horizontal="center" vertical="center" shrinkToFit="1"/>
      <protection/>
    </xf>
    <xf numFmtId="0" fontId="3" fillId="24" borderId="10" xfId="44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3" fillId="24" borderId="10" xfId="44" applyFont="1" applyFill="1" applyBorder="1" applyAlignment="1">
      <alignment horizontal="center" vertical="center" shrinkToFit="1"/>
      <protection/>
    </xf>
    <xf numFmtId="0" fontId="40" fillId="24" borderId="17" xfId="41" applyFont="1" applyFill="1" applyBorder="1" applyAlignment="1">
      <alignment horizontal="center" vertical="center" wrapText="1" shrinkToFit="1"/>
    </xf>
    <xf numFmtId="0" fontId="40" fillId="24" borderId="11" xfId="41" applyFont="1" applyFill="1" applyBorder="1" applyAlignment="1">
      <alignment horizontal="center" vertical="center" wrapText="1" shrinkToFit="1"/>
    </xf>
    <xf numFmtId="0" fontId="40" fillId="24" borderId="21" xfId="41" applyFont="1" applyFill="1" applyBorder="1" applyAlignment="1">
      <alignment horizontal="center" vertical="center" wrapText="1" shrinkToFit="1"/>
    </xf>
    <xf numFmtId="0" fontId="40" fillId="24" borderId="22" xfId="41" applyFont="1" applyFill="1" applyBorder="1" applyAlignment="1">
      <alignment horizontal="center" vertical="center" wrapText="1" shrinkToFit="1"/>
    </xf>
    <xf numFmtId="0" fontId="40" fillId="24" borderId="23" xfId="41" applyFont="1" applyFill="1" applyBorder="1" applyAlignment="1">
      <alignment horizontal="center" vertical="center" wrapText="1" shrinkToFit="1"/>
    </xf>
    <xf numFmtId="0" fontId="40" fillId="24" borderId="24" xfId="41" applyFont="1" applyFill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0" borderId="0" xfId="46" applyFont="1" applyAlignment="1">
      <alignment horizontal="center"/>
      <protection/>
    </xf>
    <xf numFmtId="0" fontId="37" fillId="24" borderId="10" xfId="46" applyFont="1" applyFill="1" applyBorder="1" applyAlignment="1">
      <alignment horizontal="center" vertical="center"/>
      <protection/>
    </xf>
    <xf numFmtId="0" fontId="37" fillId="24" borderId="10" xfId="46" applyFont="1" applyFill="1" applyBorder="1" applyAlignment="1">
      <alignment horizontal="center" vertical="center" wrapText="1"/>
      <protection/>
    </xf>
    <xf numFmtId="0" fontId="25" fillId="24" borderId="10" xfId="45" applyFont="1" applyFill="1" applyBorder="1" applyAlignment="1">
      <alignment horizontal="center" vertical="center" wrapText="1" shrinkToFit="1"/>
      <protection/>
    </xf>
    <xf numFmtId="0" fontId="25" fillId="24" borderId="10" xfId="45" applyFont="1" applyFill="1" applyBorder="1" applyAlignment="1">
      <alignment horizontal="center" vertical="center" shrinkToFit="1"/>
      <protection/>
    </xf>
    <xf numFmtId="0" fontId="22" fillId="0" borderId="0" xfId="0" applyFont="1" applyAlignment="1">
      <alignment vertical="center"/>
    </xf>
    <xf numFmtId="0" fontId="34" fillId="0" borderId="0" xfId="45" applyFont="1" applyAlignment="1">
      <alignment horizontal="center"/>
      <protection/>
    </xf>
    <xf numFmtId="0" fontId="35" fillId="0" borderId="0" xfId="45" applyFont="1" applyAlignment="1">
      <alignment horizontal="center"/>
      <protection/>
    </xf>
    <xf numFmtId="0" fontId="32" fillId="24" borderId="10" xfId="41" applyFont="1" applyFill="1" applyBorder="1" applyAlignment="1">
      <alignment horizontal="center" vertical="center" wrapText="1" shrinkToFit="1"/>
    </xf>
    <xf numFmtId="0" fontId="32" fillId="24" borderId="25" xfId="41" applyFont="1" applyFill="1" applyBorder="1" applyAlignment="1">
      <alignment horizontal="center" vertical="center" wrapText="1" shrinkToFit="1"/>
    </xf>
    <xf numFmtId="0" fontId="27" fillId="0" borderId="0" xfId="43" applyNumberFormat="1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" fillId="0" borderId="10" xfId="47" applyFont="1" applyFill="1" applyBorder="1" applyAlignment="1">
      <alignment horizontal="center" vertical="center" wrapText="1" shrinkToFit="1"/>
      <protection/>
    </xf>
    <xf numFmtId="0" fontId="23" fillId="0" borderId="0" xfId="47" applyFont="1" applyAlignment="1">
      <alignment horizontal="center"/>
      <protection/>
    </xf>
    <xf numFmtId="0" fontId="24" fillId="0" borderId="0" xfId="47" applyFont="1" applyAlignment="1">
      <alignment horizontal="center"/>
      <protection/>
    </xf>
    <xf numFmtId="0" fontId="3" fillId="24" borderId="26" xfId="42" applyFont="1" applyFill="1" applyBorder="1" applyAlignment="1">
      <alignment horizontal="center" vertical="center" wrapText="1" shrinkToFit="1"/>
      <protection/>
    </xf>
    <xf numFmtId="0" fontId="3" fillId="24" borderId="27" xfId="42" applyFont="1" applyFill="1" applyBorder="1" applyAlignment="1">
      <alignment horizontal="center" vertical="center" wrapText="1" shrinkToFit="1"/>
      <protection/>
    </xf>
    <xf numFmtId="0" fontId="3" fillId="24" borderId="27" xfId="42" applyFont="1" applyFill="1" applyBorder="1" applyAlignment="1">
      <alignment horizontal="center" vertical="center" shrinkToFit="1"/>
      <protection/>
    </xf>
    <xf numFmtId="0" fontId="3" fillId="24" borderId="28" xfId="42" applyFont="1" applyFill="1" applyBorder="1" applyAlignment="1">
      <alignment horizontal="center" vertical="center" wrapText="1" shrinkToFit="1"/>
      <protection/>
    </xf>
    <xf numFmtId="0" fontId="3" fillId="24" borderId="10" xfId="42" applyFont="1" applyFill="1" applyBorder="1" applyAlignment="1">
      <alignment horizontal="center" vertical="center" shrinkToFit="1"/>
      <protection/>
    </xf>
    <xf numFmtId="0" fontId="3" fillId="24" borderId="10" xfId="42" applyFont="1" applyFill="1" applyBorder="1" applyAlignment="1">
      <alignment horizontal="center" vertical="center" wrapText="1" shrinkToFit="1"/>
      <protection/>
    </xf>
    <xf numFmtId="0" fontId="25" fillId="24" borderId="29" xfId="42" applyFont="1" applyFill="1" applyBorder="1" applyAlignment="1">
      <alignment horizontal="center" vertical="center" shrinkToFit="1"/>
      <protection/>
    </xf>
    <xf numFmtId="0" fontId="25" fillId="24" borderId="30" xfId="42" applyFont="1" applyFill="1" applyBorder="1" applyAlignment="1">
      <alignment horizontal="center" vertical="center" shrinkToFit="1"/>
      <protection/>
    </xf>
    <xf numFmtId="0" fontId="25" fillId="24" borderId="31" xfId="42" applyFont="1" applyFill="1" applyBorder="1" applyAlignment="1">
      <alignment horizontal="center" vertical="center" shrinkToFit="1"/>
      <protection/>
    </xf>
    <xf numFmtId="0" fontId="25" fillId="24" borderId="10" xfId="42" applyFont="1" applyFill="1" applyBorder="1" applyAlignment="1">
      <alignment horizontal="center" vertical="center" shrinkToFit="1"/>
      <protection/>
    </xf>
    <xf numFmtId="4" fontId="25" fillId="24" borderId="10" xfId="42" applyNumberFormat="1" applyFont="1" applyFill="1" applyBorder="1" applyAlignment="1">
      <alignment horizontal="center" vertical="center" shrinkToFit="1"/>
      <protection/>
    </xf>
    <xf numFmtId="4" fontId="25" fillId="24" borderId="10" xfId="42" applyNumberFormat="1" applyFont="1" applyFill="1" applyBorder="1" applyAlignment="1">
      <alignment horizontal="right" vertical="center" shrinkToFit="1"/>
      <protection/>
    </xf>
    <xf numFmtId="0" fontId="25" fillId="0" borderId="10" xfId="42" applyFont="1" applyBorder="1" applyAlignment="1">
      <alignment horizontal="center" vertical="center" shrinkToFit="1"/>
      <protection/>
    </xf>
    <xf numFmtId="4" fontId="25" fillId="0" borderId="10" xfId="42" applyNumberFormat="1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shrinkToFit="1"/>
      <protection/>
    </xf>
    <xf numFmtId="0" fontId="43" fillId="0" borderId="10" xfId="40" applyFont="1" applyBorder="1" applyAlignment="1">
      <alignment horizontal="center" vertical="center" shrinkToFit="1"/>
    </xf>
    <xf numFmtId="0" fontId="43" fillId="0" borderId="10" xfId="40" applyFont="1" applyBorder="1" applyAlignment="1">
      <alignment horizontal="center" vertical="center" shrinkToFit="1"/>
    </xf>
    <xf numFmtId="0" fontId="25" fillId="0" borderId="10" xfId="40" applyFont="1" applyBorder="1" applyAlignment="1">
      <alignment horizontal="center" vertical="center" shrinkToFit="1"/>
    </xf>
    <xf numFmtId="0" fontId="25" fillId="0" borderId="10" xfId="40" applyFont="1" applyBorder="1" applyAlignment="1">
      <alignment horizontal="center" vertical="center" shrinkToFit="1"/>
    </xf>
    <xf numFmtId="0" fontId="43" fillId="0" borderId="10" xfId="42" applyFont="1" applyBorder="1" applyAlignment="1">
      <alignment horizontal="center" vertical="center" shrinkToFit="1"/>
      <protection/>
    </xf>
    <xf numFmtId="0" fontId="43" fillId="0" borderId="10" xfId="42" applyFont="1" applyBorder="1" applyAlignment="1">
      <alignment horizontal="center" vertical="center" shrinkToFit="1"/>
      <protection/>
    </xf>
    <xf numFmtId="0" fontId="43" fillId="0" borderId="29" xfId="40" applyFont="1" applyBorder="1" applyAlignment="1">
      <alignment horizontal="center" vertical="center" shrinkToFit="1"/>
    </xf>
    <xf numFmtId="0" fontId="43" fillId="0" borderId="30" xfId="40" applyFont="1" applyBorder="1" applyAlignment="1">
      <alignment horizontal="center" vertical="center" shrinkToFit="1"/>
    </xf>
    <xf numFmtId="0" fontId="43" fillId="0" borderId="31" xfId="40" applyFont="1" applyBorder="1" applyAlignment="1">
      <alignment horizontal="center" vertical="center" shrinkToFit="1"/>
    </xf>
    <xf numFmtId="0" fontId="25" fillId="0" borderId="29" xfId="40" applyFont="1" applyBorder="1" applyAlignment="1">
      <alignment horizontal="center" vertical="center" shrinkToFit="1"/>
    </xf>
    <xf numFmtId="0" fontId="25" fillId="0" borderId="30" xfId="40" applyFont="1" applyBorder="1" applyAlignment="1">
      <alignment horizontal="center" vertical="center" shrinkToFit="1"/>
    </xf>
    <xf numFmtId="0" fontId="25" fillId="0" borderId="31" xfId="40" applyFont="1" applyBorder="1" applyAlignment="1">
      <alignment horizontal="center" vertical="center" shrinkToFit="1"/>
    </xf>
    <xf numFmtId="0" fontId="43" fillId="24" borderId="29" xfId="42" applyFont="1" applyFill="1" applyBorder="1" applyAlignment="1">
      <alignment horizontal="center" vertical="center" shrinkToFit="1"/>
      <protection/>
    </xf>
    <xf numFmtId="0" fontId="43" fillId="24" borderId="30" xfId="42" applyFont="1" applyFill="1" applyBorder="1" applyAlignment="1">
      <alignment horizontal="center" vertical="center" shrinkToFit="1"/>
      <protection/>
    </xf>
    <xf numFmtId="0" fontId="43" fillId="24" borderId="31" xfId="42" applyFont="1" applyFill="1" applyBorder="1" applyAlignment="1">
      <alignment horizontal="center" vertical="center" shrinkToFit="1"/>
      <protection/>
    </xf>
    <xf numFmtId="4" fontId="43" fillId="0" borderId="10" xfId="42" applyNumberFormat="1" applyFont="1" applyBorder="1" applyAlignment="1">
      <alignment horizontal="center" vertical="center" shrinkToFit="1"/>
      <protection/>
    </xf>
    <xf numFmtId="4" fontId="43" fillId="24" borderId="10" xfId="42" applyNumberFormat="1" applyFont="1" applyFill="1" applyBorder="1" applyAlignment="1">
      <alignment horizontal="center" vertical="center" shrinkToFit="1"/>
      <protection/>
    </xf>
    <xf numFmtId="4" fontId="43" fillId="24" borderId="10" xfId="42" applyNumberFormat="1" applyFont="1" applyFill="1" applyBorder="1" applyAlignment="1">
      <alignment horizontal="right" vertical="center" shrinkToFit="1"/>
      <protection/>
    </xf>
    <xf numFmtId="0" fontId="43" fillId="24" borderId="10" xfId="42" applyFont="1" applyFill="1" applyBorder="1" applyAlignment="1">
      <alignment horizontal="center" vertical="center" shrinkToFit="1"/>
      <protection/>
    </xf>
    <xf numFmtId="0" fontId="19" fillId="24" borderId="10" xfId="42" applyFont="1" applyFill="1" applyBorder="1" applyAlignment="1">
      <alignment horizontal="center" vertical="center" shrinkToFit="1"/>
      <protection/>
    </xf>
    <xf numFmtId="4" fontId="19" fillId="24" borderId="10" xfId="42" applyNumberFormat="1" applyFont="1" applyFill="1" applyBorder="1" applyAlignment="1">
      <alignment horizontal="center" vertical="center" shrinkToFit="1"/>
      <protection/>
    </xf>
    <xf numFmtId="0" fontId="43" fillId="24" borderId="10" xfId="42" applyFont="1" applyFill="1" applyBorder="1" applyAlignment="1">
      <alignment horizontal="center" vertical="center" shrinkToFit="1"/>
      <protection/>
    </xf>
    <xf numFmtId="0" fontId="25" fillId="24" borderId="10" xfId="42" applyFont="1" applyFill="1" applyBorder="1" applyAlignment="1">
      <alignment horizontal="center" vertical="center" shrinkToFit="1"/>
      <protection/>
    </xf>
    <xf numFmtId="0" fontId="19" fillId="24" borderId="10" xfId="44" applyFont="1" applyFill="1" applyBorder="1" applyAlignment="1">
      <alignment horizontal="center" vertical="center" shrinkToFit="1"/>
      <protection/>
    </xf>
    <xf numFmtId="4" fontId="19" fillId="24" borderId="10" xfId="44" applyNumberFormat="1" applyFont="1" applyFill="1" applyBorder="1" applyAlignment="1">
      <alignment horizontal="center" vertical="center" shrinkToFit="1"/>
      <protection/>
    </xf>
    <xf numFmtId="4" fontId="19" fillId="24" borderId="10" xfId="44" applyNumberFormat="1" applyFont="1" applyFill="1" applyBorder="1" applyAlignment="1">
      <alignment horizontal="right" vertical="center" shrinkToFit="1"/>
      <protection/>
    </xf>
    <xf numFmtId="4" fontId="28" fillId="0" borderId="1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33" fillId="0" borderId="0" xfId="41" applyNumberFormat="1" applyFont="1" applyFill="1" applyBorder="1" applyAlignment="1">
      <alignment/>
    </xf>
    <xf numFmtId="0" fontId="33" fillId="0" borderId="0" xfId="41" applyNumberFormat="1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/>
    </xf>
    <xf numFmtId="4" fontId="33" fillId="0" borderId="0" xfId="41" applyNumberFormat="1" applyFont="1" applyFill="1" applyBorder="1" applyAlignment="1">
      <alignment horizontal="center"/>
    </xf>
    <xf numFmtId="0" fontId="32" fillId="0" borderId="10" xfId="41" applyNumberFormat="1" applyFont="1" applyFill="1" applyBorder="1" applyAlignment="1">
      <alignment horizontal="center" vertical="center" shrinkToFit="1"/>
    </xf>
    <xf numFmtId="4" fontId="32" fillId="0" borderId="10" xfId="41" applyNumberFormat="1" applyFont="1" applyFill="1" applyBorder="1" applyAlignment="1">
      <alignment horizontal="center"/>
    </xf>
    <xf numFmtId="0" fontId="26" fillId="0" borderId="10" xfId="41" applyFont="1" applyFill="1" applyBorder="1" applyAlignment="1">
      <alignment horizontal="center" vertical="center" wrapText="1" shrinkToFit="1"/>
    </xf>
    <xf numFmtId="0" fontId="26" fillId="0" borderId="10" xfId="41" applyNumberFormat="1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/>
    </xf>
    <xf numFmtId="0" fontId="25" fillId="0" borderId="32" xfId="42" applyFont="1" applyBorder="1" applyAlignment="1">
      <alignment/>
      <protection/>
    </xf>
    <xf numFmtId="0" fontId="25" fillId="0" borderId="33" xfId="44" applyFont="1" applyBorder="1" applyAlignment="1">
      <alignment/>
      <protection/>
    </xf>
    <xf numFmtId="0" fontId="31" fillId="0" borderId="0" xfId="41" applyFont="1" applyFill="1" applyBorder="1" applyAlignment="1">
      <alignment horizontal="right"/>
    </xf>
    <xf numFmtId="0" fontId="0" fillId="0" borderId="33" xfId="0" applyFill="1" applyBorder="1" applyAlignment="1">
      <alignment horizontal="center" vertical="center"/>
    </xf>
    <xf numFmtId="0" fontId="19" fillId="0" borderId="10" xfId="47" applyFont="1" applyFill="1" applyBorder="1" applyAlignment="1">
      <alignment horizontal="center" vertical="center" wrapText="1" shrinkToFit="1"/>
      <protection/>
    </xf>
    <xf numFmtId="4" fontId="19" fillId="0" borderId="10" xfId="47" applyNumberFormat="1" applyFont="1" applyFill="1" applyBorder="1" applyAlignment="1">
      <alignment horizontal="center" vertical="center" shrinkToFit="1"/>
      <protection/>
    </xf>
    <xf numFmtId="0" fontId="25" fillId="0" borderId="33" xfId="47" applyFont="1" applyBorder="1" applyAlignment="1">
      <alignment/>
      <protection/>
    </xf>
    <xf numFmtId="181" fontId="0" fillId="0" borderId="10" xfId="0" applyNumberFormat="1" applyBorder="1" applyAlignment="1">
      <alignment horizontal="center" vertical="center"/>
    </xf>
    <xf numFmtId="4" fontId="3" fillId="24" borderId="10" xfId="45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vertical="center"/>
    </xf>
    <xf numFmtId="0" fontId="3" fillId="0" borderId="0" xfId="45" applyFont="1" applyFill="1" applyBorder="1" applyAlignment="1">
      <alignment horizontal="center" vertical="center" shrinkToFit="1"/>
      <protection/>
    </xf>
    <xf numFmtId="4" fontId="3" fillId="0" borderId="0" xfId="45" applyNumberFormat="1" applyFont="1" applyFill="1" applyBorder="1" applyAlignment="1">
      <alignment horizontal="center" vertical="center" shrinkToFit="1"/>
      <protection/>
    </xf>
    <xf numFmtId="0" fontId="43" fillId="24" borderId="10" xfId="45" applyFont="1" applyFill="1" applyBorder="1" applyAlignment="1">
      <alignment horizontal="center" vertical="center" shrinkToFit="1"/>
      <protection/>
    </xf>
    <xf numFmtId="4" fontId="19" fillId="24" borderId="10" xfId="45" applyNumberFormat="1" applyFont="1" applyFill="1" applyBorder="1" applyAlignment="1">
      <alignment horizontal="center" vertical="center" shrinkToFit="1"/>
      <protection/>
    </xf>
    <xf numFmtId="180" fontId="28" fillId="0" borderId="34" xfId="41" applyNumberFormat="1" applyFont="1" applyFill="1" applyBorder="1" applyAlignment="1">
      <alignment horizontal="center" vertical="center" shrinkToFit="1"/>
    </xf>
    <xf numFmtId="180" fontId="28" fillId="0" borderId="10" xfId="48" applyNumberFormat="1" applyFont="1" applyFill="1" applyBorder="1" applyAlignment="1">
      <alignment horizontal="center" vertical="center"/>
    </xf>
    <xf numFmtId="180" fontId="28" fillId="0" borderId="29" xfId="41" applyNumberFormat="1" applyFont="1" applyFill="1" applyBorder="1" applyAlignment="1">
      <alignment horizontal="center" vertical="center" shrinkToFit="1"/>
    </xf>
    <xf numFmtId="180" fontId="28" fillId="0" borderId="10" xfId="51" applyNumberFormat="1" applyFont="1" applyFill="1" applyBorder="1" applyAlignment="1">
      <alignment horizontal="center" vertical="center"/>
    </xf>
    <xf numFmtId="180" fontId="0" fillId="0" borderId="29" xfId="41" applyNumberFormat="1" applyFont="1" applyFill="1" applyBorder="1" applyAlignment="1">
      <alignment horizontal="center" vertical="center" shrinkToFit="1"/>
    </xf>
    <xf numFmtId="180" fontId="0" fillId="0" borderId="10" xfId="41" applyNumberFormat="1" applyFont="1" applyFill="1" applyBorder="1" applyAlignment="1">
      <alignment horizontal="center" vertical="center"/>
    </xf>
    <xf numFmtId="0" fontId="0" fillId="0" borderId="0" xfId="41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vertical="center"/>
    </xf>
    <xf numFmtId="180" fontId="28" fillId="0" borderId="10" xfId="41" applyNumberFormat="1" applyFont="1" applyFill="1" applyBorder="1" applyAlignment="1">
      <alignment horizontal="center" vertical="center"/>
    </xf>
    <xf numFmtId="180" fontId="28" fillId="0" borderId="10" xfId="50" applyNumberFormat="1" applyFon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 shrinkToFit="1"/>
    </xf>
    <xf numFmtId="180" fontId="0" fillId="0" borderId="10" xfId="0" applyNumberFormat="1" applyFont="1" applyFill="1" applyBorder="1" applyAlignment="1">
      <alignment horizontal="center" vertical="center" shrinkToFit="1"/>
    </xf>
    <xf numFmtId="180" fontId="28" fillId="0" borderId="10" xfId="49" applyNumberFormat="1" applyFont="1" applyFill="1" applyBorder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4" fontId="32" fillId="0" borderId="11" xfId="41" applyNumberFormat="1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43" fillId="0" borderId="10" xfId="41" applyNumberFormat="1" applyFont="1" applyFill="1" applyBorder="1" applyAlignment="1">
      <alignment horizontal="center" vertical="center" shrinkToFit="1"/>
    </xf>
    <xf numFmtId="180" fontId="43" fillId="0" borderId="10" xfId="0" applyNumberFormat="1" applyFont="1" applyFill="1" applyBorder="1" applyAlignment="1">
      <alignment horizontal="center" vertical="center" shrinkToFit="1"/>
    </xf>
    <xf numFmtId="4" fontId="43" fillId="0" borderId="10" xfId="41" applyNumberFormat="1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 shrinkToFit="1"/>
    </xf>
    <xf numFmtId="0" fontId="43" fillId="0" borderId="10" xfId="41" applyNumberFormat="1" applyFont="1" applyFill="1" applyBorder="1" applyAlignment="1">
      <alignment horizontal="left" vertical="center" shrinkToFit="1"/>
    </xf>
    <xf numFmtId="0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41" applyNumberFormat="1" applyFont="1" applyFill="1" applyBorder="1" applyAlignment="1">
      <alignment horizontal="left" vertical="center" shrinkToFit="1"/>
    </xf>
    <xf numFmtId="178" fontId="25" fillId="0" borderId="10" xfId="0" applyNumberFormat="1" applyFont="1" applyFill="1" applyBorder="1" applyAlignment="1">
      <alignment horizontal="center"/>
    </xf>
    <xf numFmtId="4" fontId="43" fillId="0" borderId="10" xfId="41" applyNumberFormat="1" applyFont="1" applyFill="1" applyBorder="1" applyAlignment="1">
      <alignment horizontal="center"/>
    </xf>
    <xf numFmtId="0" fontId="25" fillId="0" borderId="10" xfId="41" applyNumberFormat="1" applyFont="1" applyFill="1" applyBorder="1" applyAlignment="1">
      <alignment horizontal="center" vertical="center" shrinkToFit="1"/>
    </xf>
    <xf numFmtId="4" fontId="25" fillId="0" borderId="10" xfId="41" applyNumberFormat="1" applyFont="1" applyFill="1" applyBorder="1" applyAlignment="1">
      <alignment horizontal="center"/>
    </xf>
    <xf numFmtId="4" fontId="25" fillId="0" borderId="10" xfId="41" applyNumberFormat="1" applyFont="1" applyFill="1" applyBorder="1" applyAlignment="1">
      <alignment/>
    </xf>
    <xf numFmtId="0" fontId="0" fillId="24" borderId="0" xfId="41" applyNumberFormat="1" applyFont="1" applyFill="1" applyBorder="1" applyAlignment="1">
      <alignment horizontal="center" vertical="center" shrinkToFit="1"/>
    </xf>
    <xf numFmtId="4" fontId="0" fillId="24" borderId="0" xfId="41" applyNumberFormat="1" applyFont="1" applyFill="1" applyBorder="1" applyAlignment="1">
      <alignment horizontal="center"/>
    </xf>
    <xf numFmtId="4" fontId="0" fillId="24" borderId="0" xfId="41" applyNumberFormat="1" applyFont="1" applyFill="1" applyBorder="1" applyAlignment="1">
      <alignment/>
    </xf>
    <xf numFmtId="4" fontId="0" fillId="0" borderId="0" xfId="41" applyNumberFormat="1" applyFont="1" applyFill="1" applyBorder="1" applyAlignment="1">
      <alignment/>
    </xf>
    <xf numFmtId="0" fontId="0" fillId="0" borderId="0" xfId="41" applyNumberFormat="1" applyFont="1" applyFill="1" applyBorder="1" applyAlignment="1">
      <alignment horizontal="left" vertical="center" shrinkToFit="1"/>
    </xf>
    <xf numFmtId="180" fontId="25" fillId="0" borderId="1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/>
    </xf>
    <xf numFmtId="0" fontId="25" fillId="24" borderId="0" xfId="0" applyNumberFormat="1" applyFont="1" applyFill="1" applyBorder="1" applyAlignment="1">
      <alignment horizontal="center"/>
    </xf>
    <xf numFmtId="4" fontId="0" fillId="0" borderId="0" xfId="41" applyNumberFormat="1" applyFont="1" applyFill="1" applyBorder="1" applyAlignment="1">
      <alignment horizontal="center"/>
    </xf>
    <xf numFmtId="0" fontId="33" fillId="0" borderId="10" xfId="41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常规_一般公共预算基本支出表_11" xfId="48"/>
    <cellStyle name="常规_一般公共预算基本支出表_3" xfId="49"/>
    <cellStyle name="常规_一般公共预算基本支出表_4" xfId="50"/>
    <cellStyle name="常规_一般公共预算基本支出表_8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81" t="s">
        <v>1</v>
      </c>
      <c r="B2" s="81"/>
      <c r="C2" s="81"/>
      <c r="D2" s="81"/>
    </row>
    <row r="3" spans="1:4" ht="14.25">
      <c r="A3" s="53"/>
      <c r="B3" s="54"/>
      <c r="C3" s="54"/>
      <c r="D3" s="54"/>
    </row>
    <row r="4" spans="1:4" s="52" customFormat="1" ht="12">
      <c r="A4" s="55" t="s">
        <v>261</v>
      </c>
      <c r="B4" s="55"/>
      <c r="C4" s="55"/>
      <c r="D4" s="56" t="s">
        <v>2</v>
      </c>
    </row>
    <row r="5" spans="1:4" ht="14.25">
      <c r="A5" s="82" t="s">
        <v>3</v>
      </c>
      <c r="B5" s="83"/>
      <c r="C5" s="82" t="s">
        <v>4</v>
      </c>
      <c r="D5" s="83"/>
    </row>
    <row r="6" spans="1:4" ht="14.25">
      <c r="A6" s="57" t="s">
        <v>5</v>
      </c>
      <c r="B6" s="58" t="s">
        <v>6</v>
      </c>
      <c r="C6" s="59" t="s">
        <v>7</v>
      </c>
      <c r="D6" s="58" t="s">
        <v>6</v>
      </c>
    </row>
    <row r="7" spans="1:4" ht="14.25">
      <c r="A7" s="59" t="s">
        <v>8</v>
      </c>
      <c r="B7" s="60">
        <v>864526.98</v>
      </c>
      <c r="C7" s="59" t="s">
        <v>9</v>
      </c>
      <c r="D7" s="60">
        <v>929793.64</v>
      </c>
    </row>
    <row r="8" spans="1:4" ht="14.25">
      <c r="A8" s="59" t="s">
        <v>10</v>
      </c>
      <c r="B8" s="60">
        <v>864526.98</v>
      </c>
      <c r="C8" s="59" t="s">
        <v>11</v>
      </c>
      <c r="D8" s="60">
        <v>572642.02</v>
      </c>
    </row>
    <row r="9" spans="1:4" ht="14.25">
      <c r="A9" s="59" t="s">
        <v>12</v>
      </c>
      <c r="B9" s="60"/>
      <c r="C9" s="59" t="s">
        <v>13</v>
      </c>
      <c r="D9" s="60">
        <v>103000</v>
      </c>
    </row>
    <row r="10" spans="1:4" ht="14.25">
      <c r="A10" s="59" t="s">
        <v>14</v>
      </c>
      <c r="B10" s="60"/>
      <c r="C10" s="59" t="s">
        <v>15</v>
      </c>
      <c r="D10" s="60">
        <v>254151.62</v>
      </c>
    </row>
    <row r="11" spans="1:4" ht="14.25">
      <c r="A11" s="59" t="s">
        <v>16</v>
      </c>
      <c r="B11" s="61"/>
      <c r="C11" s="59" t="s">
        <v>17</v>
      </c>
      <c r="D11" s="61"/>
    </row>
    <row r="12" spans="1:4" ht="14.25">
      <c r="A12" s="59" t="s">
        <v>18</v>
      </c>
      <c r="B12" s="60"/>
      <c r="C12" s="59" t="s">
        <v>19</v>
      </c>
      <c r="D12" s="61"/>
    </row>
    <row r="13" spans="1:4" ht="14.25">
      <c r="A13" s="59" t="s">
        <v>20</v>
      </c>
      <c r="B13" s="61"/>
      <c r="C13" s="59" t="s">
        <v>21</v>
      </c>
      <c r="D13" s="60"/>
    </row>
    <row r="14" spans="1:4" ht="14.25">
      <c r="A14" s="59" t="s">
        <v>22</v>
      </c>
      <c r="B14" s="61"/>
      <c r="C14" s="59" t="s">
        <v>23</v>
      </c>
      <c r="D14" s="60"/>
    </row>
    <row r="15" spans="1:4" ht="14.25">
      <c r="A15" s="59" t="s">
        <v>24</v>
      </c>
      <c r="B15" s="61"/>
      <c r="C15" s="59" t="s">
        <v>25</v>
      </c>
      <c r="D15" s="60"/>
    </row>
    <row r="16" spans="1:4" ht="14.25">
      <c r="A16" s="59" t="s">
        <v>26</v>
      </c>
      <c r="B16" s="61"/>
      <c r="C16" s="59" t="s">
        <v>27</v>
      </c>
      <c r="D16" s="60"/>
    </row>
    <row r="17" spans="1:4" ht="14.25">
      <c r="A17" s="59" t="s">
        <v>28</v>
      </c>
      <c r="B17" s="60"/>
      <c r="C17" s="59"/>
      <c r="D17" s="62"/>
    </row>
    <row r="18" spans="1:4" ht="14.25">
      <c r="A18" s="59" t="s">
        <v>29</v>
      </c>
      <c r="B18" s="60"/>
      <c r="C18" s="59" t="s">
        <v>30</v>
      </c>
      <c r="D18" s="60"/>
    </row>
    <row r="19" spans="1:4" ht="14.25">
      <c r="A19" s="59" t="s">
        <v>31</v>
      </c>
      <c r="B19" s="60"/>
      <c r="C19" s="59" t="s">
        <v>23</v>
      </c>
      <c r="D19" s="60"/>
    </row>
    <row r="20" spans="1:4" ht="14.25">
      <c r="A20" s="59" t="s">
        <v>32</v>
      </c>
      <c r="B20" s="60"/>
      <c r="C20" s="59" t="s">
        <v>33</v>
      </c>
      <c r="D20" s="60"/>
    </row>
    <row r="21" spans="1:4" ht="14.25">
      <c r="A21" s="59" t="s">
        <v>34</v>
      </c>
      <c r="B21" s="60">
        <v>65266.66</v>
      </c>
      <c r="C21" s="59" t="s">
        <v>35</v>
      </c>
      <c r="D21" s="60"/>
    </row>
    <row r="22" spans="1:4" ht="14.25">
      <c r="A22" s="59"/>
      <c r="B22" s="62"/>
      <c r="C22" s="59" t="s">
        <v>36</v>
      </c>
      <c r="D22" s="60"/>
    </row>
    <row r="23" spans="1:4" ht="14.25">
      <c r="A23" s="59"/>
      <c r="B23" s="62"/>
      <c r="C23" s="59" t="s">
        <v>37</v>
      </c>
      <c r="D23" s="60"/>
    </row>
    <row r="24" spans="1:4" ht="14.25">
      <c r="A24" s="59"/>
      <c r="B24" s="62"/>
      <c r="C24" s="59" t="s">
        <v>27</v>
      </c>
      <c r="D24" s="60"/>
    </row>
    <row r="25" spans="1:4" ht="14.25">
      <c r="A25" s="59"/>
      <c r="B25" s="62"/>
      <c r="C25" s="59"/>
      <c r="D25" s="62"/>
    </row>
    <row r="26" spans="1:4" ht="14.25">
      <c r="A26" s="59"/>
      <c r="B26" s="62"/>
      <c r="C26" s="59" t="s">
        <v>38</v>
      </c>
      <c r="D26" s="60"/>
    </row>
    <row r="27" spans="1:4" ht="14.25">
      <c r="A27" s="59"/>
      <c r="B27" s="62"/>
      <c r="C27" s="59"/>
      <c r="D27" s="62"/>
    </row>
    <row r="28" spans="1:4" ht="14.25">
      <c r="A28" s="59" t="s">
        <v>39</v>
      </c>
      <c r="B28" s="60">
        <v>929793.64</v>
      </c>
      <c r="C28" s="57" t="s">
        <v>40</v>
      </c>
      <c r="D28" s="60">
        <v>929793.64</v>
      </c>
    </row>
    <row r="29" spans="1:4" ht="14.25">
      <c r="A29" s="59"/>
      <c r="B29" s="62"/>
      <c r="C29" s="59"/>
      <c r="D29" s="62"/>
    </row>
    <row r="30" spans="1:4" ht="14.25">
      <c r="A30" s="59" t="s">
        <v>41</v>
      </c>
      <c r="B30" s="60"/>
      <c r="C30" s="59" t="s">
        <v>42</v>
      </c>
      <c r="D30" s="60"/>
    </row>
    <row r="31" spans="1:4" ht="14.25">
      <c r="A31" s="59" t="s">
        <v>43</v>
      </c>
      <c r="B31" s="61"/>
      <c r="C31" s="59" t="s">
        <v>44</v>
      </c>
      <c r="D31" s="61"/>
    </row>
    <row r="32" spans="1:4" ht="14.25">
      <c r="A32" s="59" t="s">
        <v>45</v>
      </c>
      <c r="B32" s="60"/>
      <c r="C32" s="59" t="s">
        <v>46</v>
      </c>
      <c r="D32" s="61"/>
    </row>
    <row r="33" spans="1:4" ht="14.25">
      <c r="A33" s="59" t="s">
        <v>47</v>
      </c>
      <c r="B33" s="61"/>
      <c r="C33" s="59"/>
      <c r="D33" s="62"/>
    </row>
    <row r="34" spans="1:4" ht="14.25">
      <c r="A34" s="59"/>
      <c r="B34" s="62"/>
      <c r="C34" s="59"/>
      <c r="D34" s="62"/>
    </row>
    <row r="35" spans="1:4" ht="14.25">
      <c r="A35" s="59"/>
      <c r="B35" s="62"/>
      <c r="C35" s="59"/>
      <c r="D35" s="62"/>
    </row>
    <row r="36" spans="1:4" ht="14.25">
      <c r="A36" s="59" t="s">
        <v>48</v>
      </c>
      <c r="B36" s="61"/>
      <c r="C36" s="59" t="s">
        <v>49</v>
      </c>
      <c r="D36" s="62"/>
    </row>
    <row r="37" spans="1:4" ht="14.25">
      <c r="A37" s="59"/>
      <c r="B37" s="62"/>
      <c r="C37" s="59"/>
      <c r="D37" s="62"/>
    </row>
    <row r="38" spans="1:4" ht="14.25">
      <c r="A38" s="59" t="s">
        <v>50</v>
      </c>
      <c r="B38" s="60">
        <v>929793.64</v>
      </c>
      <c r="C38" s="57" t="s">
        <v>51</v>
      </c>
      <c r="D38" s="60">
        <v>929793.64</v>
      </c>
    </row>
  </sheetData>
  <mergeCells count="3">
    <mergeCell ref="A2:D2"/>
    <mergeCell ref="A5:B5"/>
    <mergeCell ref="C5:D5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E29" sqref="E29"/>
    </sheetView>
  </sheetViews>
  <sheetFormatPr defaultColWidth="9.00390625" defaultRowHeight="14.25"/>
  <cols>
    <col min="1" max="1" width="53.00390625" style="0" customWidth="1"/>
    <col min="2" max="2" width="28.125" style="73" customWidth="1"/>
  </cols>
  <sheetData>
    <row r="1" ht="14.25">
      <c r="A1" s="1" t="s">
        <v>233</v>
      </c>
    </row>
    <row r="2" spans="1:2" ht="30" customHeight="1">
      <c r="A2" s="112" t="s">
        <v>234</v>
      </c>
      <c r="B2" s="112"/>
    </row>
    <row r="3" spans="1:2" ht="30" customHeight="1">
      <c r="A3" s="77" t="s">
        <v>261</v>
      </c>
      <c r="B3" s="75" t="s">
        <v>2</v>
      </c>
    </row>
    <row r="4" spans="1:2" ht="39" customHeight="1">
      <c r="A4" s="7" t="s">
        <v>55</v>
      </c>
      <c r="B4" s="7" t="s">
        <v>235</v>
      </c>
    </row>
    <row r="5" spans="1:2" ht="39" customHeight="1">
      <c r="A5" s="8" t="s">
        <v>236</v>
      </c>
      <c r="B5" s="179">
        <v>30000</v>
      </c>
    </row>
    <row r="6" spans="1:2" ht="39" customHeight="1">
      <c r="A6" s="9" t="s">
        <v>237</v>
      </c>
      <c r="B6" s="179">
        <v>0</v>
      </c>
    </row>
    <row r="7" spans="1:2" ht="39" customHeight="1">
      <c r="A7" s="6" t="s">
        <v>238</v>
      </c>
      <c r="B7" s="179">
        <v>0</v>
      </c>
    </row>
    <row r="8" spans="1:2" ht="39" customHeight="1">
      <c r="A8" s="6" t="s">
        <v>239</v>
      </c>
      <c r="B8" s="179">
        <v>20000</v>
      </c>
    </row>
    <row r="9" spans="1:2" ht="39" customHeight="1">
      <c r="A9" s="6" t="s">
        <v>240</v>
      </c>
      <c r="B9" s="179">
        <v>0</v>
      </c>
    </row>
    <row r="10" spans="1:2" ht="39" customHeight="1">
      <c r="A10" s="6" t="s">
        <v>241</v>
      </c>
      <c r="B10" s="179">
        <v>20000</v>
      </c>
    </row>
    <row r="11" spans="1:2" ht="39" customHeight="1">
      <c r="A11" s="6" t="s">
        <v>242</v>
      </c>
      <c r="B11" s="179">
        <v>10000</v>
      </c>
    </row>
    <row r="12" spans="1:2" ht="14.25">
      <c r="A12" s="113" t="s">
        <v>243</v>
      </c>
      <c r="B12" s="113"/>
    </row>
    <row r="13" spans="1:2" ht="14.25">
      <c r="A13" s="10" t="s">
        <v>244</v>
      </c>
      <c r="B13" s="76"/>
    </row>
    <row r="14" spans="1:2" ht="37.5" customHeight="1">
      <c r="A14" s="114" t="s">
        <v>245</v>
      </c>
      <c r="B14" s="114"/>
    </row>
  </sheetData>
  <mergeCells count="3">
    <mergeCell ref="A2:B2"/>
    <mergeCell ref="A12:B12"/>
    <mergeCell ref="A14:B14"/>
  </mergeCells>
  <printOptions/>
  <pageMargins left="0.75" right="0.46944444444444444" top="1" bottom="1" header="0.5097222222222222" footer="0.509722222222222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M15" sqref="M15"/>
    </sheetView>
  </sheetViews>
  <sheetFormatPr defaultColWidth="9.00390625" defaultRowHeight="14.25"/>
  <cols>
    <col min="1" max="2" width="6.75390625" style="0" customWidth="1"/>
    <col min="3" max="3" width="10.125" style="0" customWidth="1"/>
    <col min="4" max="4" width="18.375" style="0" customWidth="1"/>
    <col min="5" max="7" width="13.875" style="0" customWidth="1"/>
  </cols>
  <sheetData>
    <row r="1" ht="14.25">
      <c r="A1" s="1" t="s">
        <v>246</v>
      </c>
    </row>
    <row r="2" spans="1:7" ht="24">
      <c r="A2" s="116" t="s">
        <v>247</v>
      </c>
      <c r="B2" s="117"/>
      <c r="C2" s="117"/>
      <c r="D2" s="117"/>
      <c r="E2" s="117"/>
      <c r="F2" s="117"/>
      <c r="G2" s="117"/>
    </row>
    <row r="3" spans="1:7" ht="15">
      <c r="A3" s="178" t="s">
        <v>261</v>
      </c>
      <c r="B3" s="178"/>
      <c r="C3" s="178"/>
      <c r="D3" s="2"/>
      <c r="E3" s="2"/>
      <c r="F3" s="2"/>
      <c r="G3" s="3" t="s">
        <v>54</v>
      </c>
    </row>
    <row r="4" spans="1:7" ht="21" customHeight="1">
      <c r="A4" s="115" t="s">
        <v>248</v>
      </c>
      <c r="B4" s="115"/>
      <c r="C4" s="115"/>
      <c r="D4" s="115"/>
      <c r="E4" s="115" t="s">
        <v>249</v>
      </c>
      <c r="F4" s="115"/>
      <c r="G4" s="115"/>
    </row>
    <row r="5" spans="1:7" ht="21" customHeight="1">
      <c r="A5" s="115" t="s">
        <v>63</v>
      </c>
      <c r="B5" s="115"/>
      <c r="C5" s="115"/>
      <c r="D5" s="115" t="s">
        <v>64</v>
      </c>
      <c r="E5" s="115" t="s">
        <v>95</v>
      </c>
      <c r="F5" s="115" t="s">
        <v>86</v>
      </c>
      <c r="G5" s="115" t="s">
        <v>87</v>
      </c>
    </row>
    <row r="6" spans="1:7" ht="21" customHeight="1">
      <c r="A6" s="115"/>
      <c r="B6" s="115"/>
      <c r="C6" s="115"/>
      <c r="D6" s="115"/>
      <c r="E6" s="115"/>
      <c r="F6" s="115"/>
      <c r="G6" s="115"/>
    </row>
    <row r="7" spans="1:7" ht="21" customHeight="1">
      <c r="A7" s="115"/>
      <c r="B7" s="115"/>
      <c r="C7" s="115"/>
      <c r="D7" s="115"/>
      <c r="E7" s="115"/>
      <c r="F7" s="115"/>
      <c r="G7" s="115"/>
    </row>
    <row r="8" spans="1:7" ht="21" customHeight="1">
      <c r="A8" s="115" t="s">
        <v>65</v>
      </c>
      <c r="B8" s="115" t="s">
        <v>66</v>
      </c>
      <c r="C8" s="115" t="s">
        <v>67</v>
      </c>
      <c r="D8" s="4" t="s">
        <v>68</v>
      </c>
      <c r="E8" s="5">
        <v>1</v>
      </c>
      <c r="F8" s="5">
        <v>2</v>
      </c>
      <c r="G8" s="5">
        <v>5</v>
      </c>
    </row>
    <row r="9" spans="1:7" ht="21" customHeight="1">
      <c r="A9" s="115"/>
      <c r="B9" s="115"/>
      <c r="C9" s="115"/>
      <c r="D9" s="176" t="s">
        <v>76</v>
      </c>
      <c r="E9" s="177">
        <v>0</v>
      </c>
      <c r="F9" s="177">
        <v>0</v>
      </c>
      <c r="G9" s="177">
        <v>0</v>
      </c>
    </row>
    <row r="10" spans="1:7" ht="21" customHeight="1">
      <c r="A10" s="6"/>
      <c r="B10" s="6"/>
      <c r="C10" s="6"/>
      <c r="D10" s="6"/>
      <c r="E10" s="6"/>
      <c r="F10" s="6"/>
      <c r="G10" s="6"/>
    </row>
    <row r="11" spans="1:7" ht="21" customHeight="1">
      <c r="A11" s="6"/>
      <c r="B11" s="6"/>
      <c r="C11" s="6"/>
      <c r="D11" s="6"/>
      <c r="E11" s="6"/>
      <c r="F11" s="6"/>
      <c r="G11" s="6"/>
    </row>
    <row r="12" spans="1:7" ht="21" customHeight="1">
      <c r="A12" s="6"/>
      <c r="B12" s="6"/>
      <c r="C12" s="6"/>
      <c r="D12" s="6"/>
      <c r="E12" s="6"/>
      <c r="F12" s="6"/>
      <c r="G12" s="6"/>
    </row>
    <row r="13" spans="1:7" ht="21" customHeight="1">
      <c r="A13" s="6"/>
      <c r="B13" s="6"/>
      <c r="C13" s="6"/>
      <c r="D13" s="6"/>
      <c r="E13" s="6"/>
      <c r="F13" s="6"/>
      <c r="G13" s="6"/>
    </row>
    <row r="14" spans="1:7" ht="21" customHeight="1">
      <c r="A14" s="6"/>
      <c r="B14" s="6"/>
      <c r="C14" s="6"/>
      <c r="D14" s="6"/>
      <c r="E14" s="6"/>
      <c r="F14" s="6"/>
      <c r="G14" s="6"/>
    </row>
    <row r="15" spans="1:7" ht="21" customHeight="1">
      <c r="A15" s="6"/>
      <c r="B15" s="6"/>
      <c r="C15" s="6"/>
      <c r="D15" s="6"/>
      <c r="E15" s="6"/>
      <c r="F15" s="6"/>
      <c r="G15" s="6"/>
    </row>
    <row r="16" spans="1:7" ht="21" customHeight="1">
      <c r="A16" s="6"/>
      <c r="B16" s="6"/>
      <c r="C16" s="6"/>
      <c r="D16" s="6"/>
      <c r="E16" s="6"/>
      <c r="F16" s="6"/>
      <c r="G16" s="6"/>
    </row>
    <row r="17" spans="1:7" ht="21" customHeight="1">
      <c r="A17" s="6"/>
      <c r="B17" s="6"/>
      <c r="C17" s="6"/>
      <c r="D17" s="6"/>
      <c r="E17" s="6"/>
      <c r="F17" s="6"/>
      <c r="G17" s="6"/>
    </row>
    <row r="18" spans="1:7" ht="21" customHeight="1">
      <c r="A18" s="6"/>
      <c r="B18" s="6"/>
      <c r="C18" s="6"/>
      <c r="D18" s="6"/>
      <c r="E18" s="6"/>
      <c r="F18" s="6"/>
      <c r="G18" s="6"/>
    </row>
    <row r="19" spans="1:7" ht="21" customHeight="1">
      <c r="A19" s="6"/>
      <c r="B19" s="6"/>
      <c r="C19" s="6"/>
      <c r="D19" s="6"/>
      <c r="E19" s="6"/>
      <c r="F19" s="6"/>
      <c r="G19" s="6"/>
    </row>
    <row r="20" spans="1:7" ht="21" customHeight="1">
      <c r="A20" s="6"/>
      <c r="B20" s="6"/>
      <c r="C20" s="6"/>
      <c r="D20" s="6"/>
      <c r="E20" s="6"/>
      <c r="F20" s="6"/>
      <c r="G20" s="6"/>
    </row>
    <row r="21" spans="1:7" ht="21" customHeight="1">
      <c r="A21" s="6"/>
      <c r="B21" s="6"/>
      <c r="C21" s="6"/>
      <c r="D21" s="6"/>
      <c r="E21" s="6"/>
      <c r="F21" s="6"/>
      <c r="G21" s="6"/>
    </row>
  </sheetData>
  <mergeCells count="11">
    <mergeCell ref="A2:G2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798611111111111" bottom="0.979861111111111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6"/>
  <sheetViews>
    <sheetView zoomScaleSheetLayoutView="100" workbookViewId="0" topLeftCell="A1">
      <selection activeCell="A3" sqref="A3:D3"/>
    </sheetView>
  </sheetViews>
  <sheetFormatPr defaultColWidth="9.00390625" defaultRowHeight="14.25"/>
  <cols>
    <col min="1" max="3" width="7.625" style="0" customWidth="1"/>
    <col min="4" max="4" width="27.625" style="0" customWidth="1"/>
    <col min="5" max="5" width="15.125" style="0" customWidth="1"/>
    <col min="6" max="6" width="15.625" style="0" customWidth="1"/>
    <col min="7" max="7" width="12.50390625" style="0" customWidth="1"/>
    <col min="10" max="10" width="18.25390625" style="0" customWidth="1"/>
    <col min="11" max="11" width="13.625" style="0" customWidth="1"/>
  </cols>
  <sheetData>
    <row r="1" ht="14.25">
      <c r="A1" s="1" t="s">
        <v>52</v>
      </c>
    </row>
    <row r="2" spans="1:11" ht="27">
      <c r="A2" s="88" t="s">
        <v>53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5.75" thickBot="1">
      <c r="A3" s="172" t="s">
        <v>261</v>
      </c>
      <c r="B3" s="172"/>
      <c r="C3" s="172"/>
      <c r="D3" s="48"/>
      <c r="E3" s="48"/>
      <c r="F3" s="48"/>
      <c r="G3" s="48"/>
      <c r="H3" s="49"/>
      <c r="I3" s="48"/>
      <c r="J3" s="50"/>
      <c r="K3" s="51" t="s">
        <v>54</v>
      </c>
    </row>
    <row r="4" spans="1:11" ht="21" customHeight="1" thickBot="1">
      <c r="A4" s="89" t="s">
        <v>55</v>
      </c>
      <c r="B4" s="90"/>
      <c r="C4" s="90"/>
      <c r="D4" s="90"/>
      <c r="E4" s="84" t="s">
        <v>56</v>
      </c>
      <c r="F4" s="84" t="s">
        <v>57</v>
      </c>
      <c r="G4" s="84" t="s">
        <v>58</v>
      </c>
      <c r="H4" s="84" t="s">
        <v>59</v>
      </c>
      <c r="I4" s="84" t="s">
        <v>60</v>
      </c>
      <c r="J4" s="84" t="s">
        <v>61</v>
      </c>
      <c r="K4" s="84" t="s">
        <v>62</v>
      </c>
    </row>
    <row r="5" spans="1:11" ht="21" customHeight="1">
      <c r="A5" s="86" t="s">
        <v>63</v>
      </c>
      <c r="B5" s="85"/>
      <c r="C5" s="85"/>
      <c r="D5" s="87" t="s">
        <v>64</v>
      </c>
      <c r="E5" s="85"/>
      <c r="F5" s="85"/>
      <c r="G5" s="85"/>
      <c r="H5" s="85"/>
      <c r="I5" s="85"/>
      <c r="J5" s="85"/>
      <c r="K5" s="84"/>
    </row>
    <row r="6" spans="1:11" ht="21" customHeight="1">
      <c r="A6" s="118"/>
      <c r="B6" s="119"/>
      <c r="C6" s="119"/>
      <c r="D6" s="120"/>
      <c r="E6" s="119"/>
      <c r="F6" s="119"/>
      <c r="G6" s="119"/>
      <c r="H6" s="119"/>
      <c r="I6" s="119"/>
      <c r="J6" s="119"/>
      <c r="K6" s="121"/>
    </row>
    <row r="7" spans="1:11" ht="21" customHeight="1">
      <c r="A7" s="122" t="s">
        <v>65</v>
      </c>
      <c r="B7" s="122" t="s">
        <v>66</v>
      </c>
      <c r="C7" s="122" t="s">
        <v>67</v>
      </c>
      <c r="D7" s="63" t="s">
        <v>68</v>
      </c>
      <c r="E7" s="123" t="s">
        <v>69</v>
      </c>
      <c r="F7" s="123" t="s">
        <v>70</v>
      </c>
      <c r="G7" s="123" t="s">
        <v>71</v>
      </c>
      <c r="H7" s="123" t="s">
        <v>72</v>
      </c>
      <c r="I7" s="123" t="s">
        <v>73</v>
      </c>
      <c r="J7" s="123" t="s">
        <v>74</v>
      </c>
      <c r="K7" s="123" t="s">
        <v>75</v>
      </c>
    </row>
    <row r="8" spans="1:11" s="71" customFormat="1" ht="21" customHeight="1">
      <c r="A8" s="122"/>
      <c r="B8" s="122"/>
      <c r="C8" s="122"/>
      <c r="D8" s="153" t="s">
        <v>76</v>
      </c>
      <c r="E8" s="154">
        <f>E9+E12+E15+E18+E21+E24</f>
        <v>929793.64</v>
      </c>
      <c r="F8" s="154">
        <f>F9+F12+F15+F18+F21+F24</f>
        <v>864526.98</v>
      </c>
      <c r="G8" s="154"/>
      <c r="H8" s="154"/>
      <c r="I8" s="154"/>
      <c r="J8" s="154"/>
      <c r="K8" s="154">
        <f>K9+K12+K15+K18+K21+K24</f>
        <v>65266.66</v>
      </c>
    </row>
    <row r="9" spans="1:11" s="71" customFormat="1" ht="21" customHeight="1">
      <c r="A9" s="138">
        <v>201</v>
      </c>
      <c r="B9" s="138"/>
      <c r="C9" s="138"/>
      <c r="D9" s="139" t="s">
        <v>259</v>
      </c>
      <c r="E9" s="150">
        <v>84810.12</v>
      </c>
      <c r="F9" s="150">
        <v>84810.12</v>
      </c>
      <c r="G9" s="151"/>
      <c r="H9" s="151"/>
      <c r="I9" s="151"/>
      <c r="J9" s="151"/>
      <c r="K9" s="151"/>
    </row>
    <row r="10" spans="1:11" s="72" customFormat="1" ht="21" customHeight="1">
      <c r="A10" s="133">
        <v>20199</v>
      </c>
      <c r="B10" s="133"/>
      <c r="C10" s="133"/>
      <c r="D10" s="130" t="s">
        <v>77</v>
      </c>
      <c r="E10" s="128">
        <v>84810.12</v>
      </c>
      <c r="F10" s="128">
        <v>84810.12</v>
      </c>
      <c r="G10" s="129"/>
      <c r="H10" s="129"/>
      <c r="I10" s="129"/>
      <c r="J10" s="129"/>
      <c r="K10" s="129"/>
    </row>
    <row r="11" spans="1:11" s="72" customFormat="1" ht="21" customHeight="1">
      <c r="A11" s="106">
        <v>2019999</v>
      </c>
      <c r="B11" s="106"/>
      <c r="C11" s="106"/>
      <c r="D11" s="127" t="s">
        <v>77</v>
      </c>
      <c r="E11" s="128">
        <v>84810.12</v>
      </c>
      <c r="F11" s="128">
        <v>84810.12</v>
      </c>
      <c r="G11" s="127"/>
      <c r="H11" s="128"/>
      <c r="I11" s="127"/>
      <c r="J11" s="127"/>
      <c r="K11" s="128"/>
    </row>
    <row r="12" spans="1:11" s="71" customFormat="1" ht="21" customHeight="1">
      <c r="A12" s="134">
        <v>208</v>
      </c>
      <c r="B12" s="134">
        <v>208</v>
      </c>
      <c r="C12" s="134">
        <v>208</v>
      </c>
      <c r="D12" s="135" t="s">
        <v>253</v>
      </c>
      <c r="E12" s="150">
        <v>107379.12</v>
      </c>
      <c r="F12" s="150">
        <v>107379.12</v>
      </c>
      <c r="G12" s="152"/>
      <c r="H12" s="150"/>
      <c r="I12" s="152"/>
      <c r="J12" s="152"/>
      <c r="K12" s="150"/>
    </row>
    <row r="13" spans="1:11" s="72" customFormat="1" ht="21" customHeight="1">
      <c r="A13" s="136">
        <v>20805</v>
      </c>
      <c r="B13" s="136">
        <v>20805</v>
      </c>
      <c r="C13" s="136">
        <v>20805</v>
      </c>
      <c r="D13" s="137" t="s">
        <v>254</v>
      </c>
      <c r="E13" s="128">
        <v>107379.12</v>
      </c>
      <c r="F13" s="128">
        <v>107379.12</v>
      </c>
      <c r="G13" s="127"/>
      <c r="H13" s="128"/>
      <c r="I13" s="127"/>
      <c r="J13" s="127"/>
      <c r="K13" s="128"/>
    </row>
    <row r="14" spans="1:11" s="72" customFormat="1" ht="21" customHeight="1">
      <c r="A14" s="106">
        <v>2080502</v>
      </c>
      <c r="B14" s="106"/>
      <c r="C14" s="106"/>
      <c r="D14" s="127" t="s">
        <v>78</v>
      </c>
      <c r="E14" s="128">
        <v>107379.12</v>
      </c>
      <c r="F14" s="128">
        <v>107379.12</v>
      </c>
      <c r="G14" s="127"/>
      <c r="H14" s="127"/>
      <c r="I14" s="127"/>
      <c r="J14" s="127"/>
      <c r="K14" s="128"/>
    </row>
    <row r="15" spans="1:11" s="71" customFormat="1" ht="21" customHeight="1">
      <c r="A15" s="140">
        <v>210</v>
      </c>
      <c r="B15" s="141"/>
      <c r="C15" s="142"/>
      <c r="D15" s="135" t="s">
        <v>79</v>
      </c>
      <c r="E15" s="150">
        <v>49355.52</v>
      </c>
      <c r="F15" s="150">
        <v>49355.52</v>
      </c>
      <c r="G15" s="152"/>
      <c r="H15" s="152"/>
      <c r="I15" s="152"/>
      <c r="J15" s="152"/>
      <c r="K15" s="150"/>
    </row>
    <row r="16" spans="1:11" s="72" customFormat="1" ht="21" customHeight="1">
      <c r="A16" s="143">
        <v>21011</v>
      </c>
      <c r="B16" s="144"/>
      <c r="C16" s="145"/>
      <c r="D16" s="137" t="s">
        <v>260</v>
      </c>
      <c r="E16" s="128">
        <v>49355.52</v>
      </c>
      <c r="F16" s="128">
        <v>49355.52</v>
      </c>
      <c r="G16" s="127"/>
      <c r="H16" s="127"/>
      <c r="I16" s="127"/>
      <c r="J16" s="127"/>
      <c r="K16" s="128"/>
    </row>
    <row r="17" spans="1:11" s="72" customFormat="1" ht="21" customHeight="1">
      <c r="A17" s="106">
        <v>2101102</v>
      </c>
      <c r="B17" s="106"/>
      <c r="C17" s="106"/>
      <c r="D17" s="127" t="s">
        <v>79</v>
      </c>
      <c r="E17" s="128">
        <v>49355.52</v>
      </c>
      <c r="F17" s="128">
        <v>49355.52</v>
      </c>
      <c r="G17" s="127"/>
      <c r="H17" s="127"/>
      <c r="I17" s="127"/>
      <c r="J17" s="127"/>
      <c r="K17" s="128"/>
    </row>
    <row r="18" spans="1:11" s="71" customFormat="1" ht="21" customHeight="1">
      <c r="A18" s="134">
        <v>211</v>
      </c>
      <c r="B18" s="134">
        <v>211</v>
      </c>
      <c r="C18" s="134">
        <v>211</v>
      </c>
      <c r="D18" s="135" t="s">
        <v>255</v>
      </c>
      <c r="E18" s="150">
        <v>568019.84</v>
      </c>
      <c r="F18" s="150">
        <v>568019.84</v>
      </c>
      <c r="G18" s="152"/>
      <c r="H18" s="152"/>
      <c r="I18" s="152"/>
      <c r="J18" s="152"/>
      <c r="K18" s="150"/>
    </row>
    <row r="19" spans="1:11" s="72" customFormat="1" ht="21" customHeight="1">
      <c r="A19" s="136">
        <v>21102</v>
      </c>
      <c r="B19" s="136">
        <v>21102</v>
      </c>
      <c r="C19" s="136">
        <v>21102</v>
      </c>
      <c r="D19" s="137" t="s">
        <v>256</v>
      </c>
      <c r="E19" s="128">
        <v>568019.84</v>
      </c>
      <c r="F19" s="128">
        <v>568019.84</v>
      </c>
      <c r="G19" s="127"/>
      <c r="H19" s="127"/>
      <c r="I19" s="127"/>
      <c r="J19" s="127"/>
      <c r="K19" s="128"/>
    </row>
    <row r="20" spans="1:11" s="72" customFormat="1" ht="21" customHeight="1">
      <c r="A20" s="106">
        <v>2110299</v>
      </c>
      <c r="B20" s="106"/>
      <c r="C20" s="106"/>
      <c r="D20" s="127" t="s">
        <v>80</v>
      </c>
      <c r="E20" s="128">
        <v>568019.84</v>
      </c>
      <c r="F20" s="128">
        <v>568019.84</v>
      </c>
      <c r="G20" s="127"/>
      <c r="H20" s="127"/>
      <c r="I20" s="127"/>
      <c r="J20" s="127"/>
      <c r="K20" s="127"/>
    </row>
    <row r="21" spans="1:11" s="71" customFormat="1" ht="21" customHeight="1">
      <c r="A21" s="134">
        <v>221</v>
      </c>
      <c r="B21" s="134">
        <v>221</v>
      </c>
      <c r="C21" s="134">
        <v>221</v>
      </c>
      <c r="D21" s="135" t="s">
        <v>257</v>
      </c>
      <c r="E21" s="149">
        <v>54962.38</v>
      </c>
      <c r="F21" s="149">
        <v>54962.38</v>
      </c>
      <c r="G21" s="152"/>
      <c r="H21" s="152"/>
      <c r="I21" s="152"/>
      <c r="J21" s="152"/>
      <c r="K21" s="152"/>
    </row>
    <row r="22" spans="1:11" s="72" customFormat="1" ht="21" customHeight="1">
      <c r="A22" s="136">
        <v>22102</v>
      </c>
      <c r="B22" s="136">
        <v>22102</v>
      </c>
      <c r="C22" s="136">
        <v>22102</v>
      </c>
      <c r="D22" s="137" t="s">
        <v>258</v>
      </c>
      <c r="E22" s="131">
        <v>54962.38</v>
      </c>
      <c r="F22" s="131">
        <v>54962.38</v>
      </c>
      <c r="G22" s="127"/>
      <c r="H22" s="127"/>
      <c r="I22" s="127"/>
      <c r="J22" s="127"/>
      <c r="K22" s="127"/>
    </row>
    <row r="23" spans="1:11" s="72" customFormat="1" ht="21" customHeight="1">
      <c r="A23" s="106">
        <v>2210201</v>
      </c>
      <c r="B23" s="106"/>
      <c r="C23" s="106"/>
      <c r="D23" s="130" t="s">
        <v>81</v>
      </c>
      <c r="E23" s="131">
        <v>54962.38</v>
      </c>
      <c r="F23" s="131">
        <v>54962.38</v>
      </c>
      <c r="G23" s="130"/>
      <c r="H23" s="130"/>
      <c r="I23" s="130"/>
      <c r="J23" s="130"/>
      <c r="K23" s="130"/>
    </row>
    <row r="24" spans="1:11" s="71" customFormat="1" ht="21" customHeight="1">
      <c r="A24" s="146">
        <v>229</v>
      </c>
      <c r="B24" s="147"/>
      <c r="C24" s="148"/>
      <c r="D24" s="139" t="s">
        <v>91</v>
      </c>
      <c r="E24" s="149">
        <v>65266.66</v>
      </c>
      <c r="F24" s="149"/>
      <c r="G24" s="139"/>
      <c r="H24" s="139"/>
      <c r="I24" s="139"/>
      <c r="J24" s="139"/>
      <c r="K24" s="149">
        <f>K26</f>
        <v>65266.66</v>
      </c>
    </row>
    <row r="25" spans="1:11" s="72" customFormat="1" ht="21" customHeight="1">
      <c r="A25" s="124">
        <v>22999</v>
      </c>
      <c r="B25" s="125"/>
      <c r="C25" s="126"/>
      <c r="D25" s="130" t="s">
        <v>91</v>
      </c>
      <c r="E25" s="131">
        <v>65266.66</v>
      </c>
      <c r="F25" s="131"/>
      <c r="G25" s="130"/>
      <c r="H25" s="130"/>
      <c r="I25" s="130"/>
      <c r="J25" s="130"/>
      <c r="K25" s="130"/>
    </row>
    <row r="26" spans="1:11" s="72" customFormat="1" ht="21" customHeight="1">
      <c r="A26" s="106">
        <v>2299901</v>
      </c>
      <c r="B26" s="106"/>
      <c r="C26" s="106"/>
      <c r="D26" s="130" t="s">
        <v>82</v>
      </c>
      <c r="E26" s="131">
        <v>65266.66</v>
      </c>
      <c r="F26" s="132"/>
      <c r="G26" s="130"/>
      <c r="H26" s="130"/>
      <c r="I26" s="130"/>
      <c r="J26" s="130"/>
      <c r="K26" s="131">
        <v>65266.66</v>
      </c>
    </row>
  </sheetData>
  <mergeCells count="32">
    <mergeCell ref="A22:C22"/>
    <mergeCell ref="A24:C24"/>
    <mergeCell ref="A25:C25"/>
    <mergeCell ref="A19:C19"/>
    <mergeCell ref="A18:C18"/>
    <mergeCell ref="A13:C13"/>
    <mergeCell ref="A15:C15"/>
    <mergeCell ref="A16:C16"/>
    <mergeCell ref="A21:C21"/>
    <mergeCell ref="A2:K2"/>
    <mergeCell ref="A4:D4"/>
    <mergeCell ref="A11:C11"/>
    <mergeCell ref="D5:D6"/>
    <mergeCell ref="E4:E6"/>
    <mergeCell ref="F4:F6"/>
    <mergeCell ref="G4:G6"/>
    <mergeCell ref="H4:H6"/>
    <mergeCell ref="I4:I6"/>
    <mergeCell ref="A7:A8"/>
    <mergeCell ref="B7:B8"/>
    <mergeCell ref="C7:C8"/>
    <mergeCell ref="A26:C26"/>
    <mergeCell ref="A14:C14"/>
    <mergeCell ref="J4:J6"/>
    <mergeCell ref="K4:K6"/>
    <mergeCell ref="A5:C6"/>
    <mergeCell ref="A17:C17"/>
    <mergeCell ref="A20:C20"/>
    <mergeCell ref="A23:C23"/>
    <mergeCell ref="A9:C9"/>
    <mergeCell ref="A10:C10"/>
    <mergeCell ref="A12:C12"/>
  </mergeCells>
  <printOptions/>
  <pageMargins left="0.75" right="0.75" top="1" bottom="1" header="0.5097222222222222" footer="0.50972222222222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7"/>
  <sheetViews>
    <sheetView zoomScaleSheetLayoutView="100" workbookViewId="0" topLeftCell="A4">
      <selection activeCell="K25" sqref="K25"/>
    </sheetView>
  </sheetViews>
  <sheetFormatPr defaultColWidth="9.00390625" defaultRowHeight="14.25"/>
  <cols>
    <col min="1" max="2" width="6.375" style="0" customWidth="1"/>
    <col min="3" max="3" width="11.875" style="0" customWidth="1"/>
    <col min="4" max="4" width="27.00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  <col min="11" max="11" width="12.875" style="0" customWidth="1"/>
  </cols>
  <sheetData>
    <row r="1" ht="14.25">
      <c r="A1" s="1" t="s">
        <v>83</v>
      </c>
    </row>
    <row r="2" spans="1:10" ht="27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</row>
    <row r="3" spans="1:11" ht="15">
      <c r="A3" s="173" t="s">
        <v>261</v>
      </c>
      <c r="B3" s="173"/>
      <c r="C3" s="173"/>
      <c r="D3" s="41"/>
      <c r="E3" s="41"/>
      <c r="F3" s="42"/>
      <c r="G3" s="41"/>
      <c r="H3" s="41"/>
      <c r="I3" s="41"/>
      <c r="J3" s="47"/>
      <c r="K3" t="s">
        <v>54</v>
      </c>
    </row>
    <row r="4" spans="1:11" ht="14.25">
      <c r="A4" s="93" t="s">
        <v>55</v>
      </c>
      <c r="B4" s="93"/>
      <c r="C4" s="93"/>
      <c r="D4" s="93"/>
      <c r="E4" s="91" t="s">
        <v>85</v>
      </c>
      <c r="F4" s="91" t="s">
        <v>86</v>
      </c>
      <c r="G4" s="91" t="s">
        <v>87</v>
      </c>
      <c r="H4" s="91" t="s">
        <v>88</v>
      </c>
      <c r="I4" s="91" t="s">
        <v>89</v>
      </c>
      <c r="J4" s="91" t="s">
        <v>90</v>
      </c>
      <c r="K4" s="92" t="s">
        <v>91</v>
      </c>
    </row>
    <row r="5" spans="1:11" ht="14.25">
      <c r="A5" s="91" t="s">
        <v>63</v>
      </c>
      <c r="B5" s="91"/>
      <c r="C5" s="91"/>
      <c r="D5" s="93" t="s">
        <v>64</v>
      </c>
      <c r="E5" s="91"/>
      <c r="F5" s="91"/>
      <c r="G5" s="91"/>
      <c r="H5" s="91"/>
      <c r="I5" s="91"/>
      <c r="J5" s="91"/>
      <c r="K5" s="92"/>
    </row>
    <row r="6" spans="1:11" ht="14.25">
      <c r="A6" s="91"/>
      <c r="B6" s="91"/>
      <c r="C6" s="91"/>
      <c r="D6" s="93"/>
      <c r="E6" s="91"/>
      <c r="F6" s="91"/>
      <c r="G6" s="91"/>
      <c r="H6" s="91"/>
      <c r="I6" s="91"/>
      <c r="J6" s="91"/>
      <c r="K6" s="92"/>
    </row>
    <row r="7" spans="1:11" ht="14.25">
      <c r="A7" s="91"/>
      <c r="B7" s="91"/>
      <c r="C7" s="91"/>
      <c r="D7" s="93"/>
      <c r="E7" s="91"/>
      <c r="F7" s="91"/>
      <c r="G7" s="91"/>
      <c r="H7" s="91"/>
      <c r="I7" s="91"/>
      <c r="J7" s="91"/>
      <c r="K7" s="92"/>
    </row>
    <row r="8" spans="1:11" ht="14.25">
      <c r="A8" s="93" t="s">
        <v>65</v>
      </c>
      <c r="B8" s="93" t="s">
        <v>66</v>
      </c>
      <c r="C8" s="93" t="s">
        <v>67</v>
      </c>
      <c r="D8" s="43" t="s">
        <v>68</v>
      </c>
      <c r="E8" s="44" t="s">
        <v>69</v>
      </c>
      <c r="F8" s="44" t="s">
        <v>70</v>
      </c>
      <c r="G8" s="44" t="s">
        <v>71</v>
      </c>
      <c r="H8" s="44" t="s">
        <v>72</v>
      </c>
      <c r="I8" s="44" t="s">
        <v>73</v>
      </c>
      <c r="J8" s="44" t="s">
        <v>74</v>
      </c>
      <c r="K8" s="6"/>
    </row>
    <row r="9" spans="1:11" s="71" customFormat="1" ht="28.5" customHeight="1">
      <c r="A9" s="93"/>
      <c r="B9" s="93"/>
      <c r="C9" s="93"/>
      <c r="D9" s="157" t="s">
        <v>76</v>
      </c>
      <c r="E9" s="158">
        <f>E10+E13+E16+E19+E22+E25</f>
        <v>929793.64</v>
      </c>
      <c r="F9" s="158">
        <f>F10+F13+F16+F20+F22</f>
        <v>864526.98</v>
      </c>
      <c r="G9" s="159"/>
      <c r="H9" s="159"/>
      <c r="I9" s="159"/>
      <c r="J9" s="159"/>
      <c r="K9" s="160">
        <f>K25</f>
        <v>65266.66</v>
      </c>
    </row>
    <row r="10" spans="1:11" ht="28.5" customHeight="1">
      <c r="A10" s="138">
        <v>201</v>
      </c>
      <c r="B10" s="138"/>
      <c r="C10" s="138"/>
      <c r="D10" s="139" t="s">
        <v>259</v>
      </c>
      <c r="E10" s="150">
        <v>84810.12</v>
      </c>
      <c r="F10" s="150">
        <v>84810.12</v>
      </c>
      <c r="G10" s="45"/>
      <c r="H10" s="46"/>
      <c r="I10" s="46"/>
      <c r="J10" s="46"/>
      <c r="K10" s="6"/>
    </row>
    <row r="11" spans="1:11" ht="28.5" customHeight="1">
      <c r="A11" s="133">
        <v>20199</v>
      </c>
      <c r="B11" s="133"/>
      <c r="C11" s="133"/>
      <c r="D11" s="130" t="s">
        <v>77</v>
      </c>
      <c r="E11" s="128">
        <v>84810.12</v>
      </c>
      <c r="F11" s="128">
        <v>84810.12</v>
      </c>
      <c r="G11" s="45"/>
      <c r="H11" s="46"/>
      <c r="I11" s="46"/>
      <c r="J11" s="46"/>
      <c r="K11" s="6"/>
    </row>
    <row r="12" spans="1:11" ht="28.5" customHeight="1">
      <c r="A12" s="106">
        <v>2019999</v>
      </c>
      <c r="B12" s="106"/>
      <c r="C12" s="106"/>
      <c r="D12" s="127" t="s">
        <v>77</v>
      </c>
      <c r="E12" s="128">
        <v>84810.12</v>
      </c>
      <c r="F12" s="128">
        <v>84810.12</v>
      </c>
      <c r="G12" s="46"/>
      <c r="H12" s="46"/>
      <c r="I12" s="46"/>
      <c r="J12" s="46"/>
      <c r="K12" s="6"/>
    </row>
    <row r="13" spans="1:11" ht="28.5" customHeight="1">
      <c r="A13" s="134">
        <v>208</v>
      </c>
      <c r="B13" s="134">
        <v>208</v>
      </c>
      <c r="C13" s="134">
        <v>208</v>
      </c>
      <c r="D13" s="135" t="s">
        <v>253</v>
      </c>
      <c r="E13" s="150">
        <v>107379.12</v>
      </c>
      <c r="F13" s="150">
        <v>107379.12</v>
      </c>
      <c r="G13" s="45"/>
      <c r="H13" s="46"/>
      <c r="I13" s="46"/>
      <c r="J13" s="46"/>
      <c r="K13" s="6"/>
    </row>
    <row r="14" spans="1:11" ht="28.5" customHeight="1">
      <c r="A14" s="136">
        <v>20805</v>
      </c>
      <c r="B14" s="136">
        <v>20805</v>
      </c>
      <c r="C14" s="136">
        <v>20805</v>
      </c>
      <c r="D14" s="137" t="s">
        <v>254</v>
      </c>
      <c r="E14" s="128">
        <v>107379.12</v>
      </c>
      <c r="F14" s="128">
        <v>107379.12</v>
      </c>
      <c r="G14" s="45"/>
      <c r="H14" s="46"/>
      <c r="I14" s="46"/>
      <c r="J14" s="46"/>
      <c r="K14" s="6"/>
    </row>
    <row r="15" spans="1:11" ht="28.5" customHeight="1">
      <c r="A15" s="106">
        <v>2080502</v>
      </c>
      <c r="B15" s="106"/>
      <c r="C15" s="106"/>
      <c r="D15" s="127" t="s">
        <v>78</v>
      </c>
      <c r="E15" s="128">
        <v>107379.12</v>
      </c>
      <c r="F15" s="128">
        <v>107379.12</v>
      </c>
      <c r="G15" s="45"/>
      <c r="H15" s="46"/>
      <c r="I15" s="46"/>
      <c r="J15" s="46"/>
      <c r="K15" s="6"/>
    </row>
    <row r="16" spans="1:11" ht="28.5" customHeight="1">
      <c r="A16" s="134">
        <v>210</v>
      </c>
      <c r="B16" s="134"/>
      <c r="C16" s="134"/>
      <c r="D16" s="135" t="s">
        <v>79</v>
      </c>
      <c r="E16" s="150">
        <v>49355.52</v>
      </c>
      <c r="F16" s="150">
        <v>49355.52</v>
      </c>
      <c r="G16" s="45"/>
      <c r="H16" s="46"/>
      <c r="I16" s="46"/>
      <c r="J16" s="46"/>
      <c r="K16" s="6"/>
    </row>
    <row r="17" spans="1:11" ht="28.5" customHeight="1">
      <c r="A17" s="136">
        <v>21011</v>
      </c>
      <c r="B17" s="136"/>
      <c r="C17" s="136"/>
      <c r="D17" s="137" t="s">
        <v>260</v>
      </c>
      <c r="E17" s="128">
        <v>49355.52</v>
      </c>
      <c r="F17" s="128">
        <v>49355.52</v>
      </c>
      <c r="G17" s="45"/>
      <c r="H17" s="46"/>
      <c r="I17" s="46"/>
      <c r="J17" s="46"/>
      <c r="K17" s="6"/>
    </row>
    <row r="18" spans="1:11" ht="28.5" customHeight="1">
      <c r="A18" s="106">
        <v>2101102</v>
      </c>
      <c r="B18" s="106"/>
      <c r="C18" s="106"/>
      <c r="D18" s="127" t="s">
        <v>79</v>
      </c>
      <c r="E18" s="128">
        <v>49355.52</v>
      </c>
      <c r="F18" s="128">
        <v>49355.52</v>
      </c>
      <c r="G18" s="45"/>
      <c r="H18" s="46"/>
      <c r="I18" s="46"/>
      <c r="J18" s="46"/>
      <c r="K18" s="6"/>
    </row>
    <row r="19" spans="1:11" ht="28.5" customHeight="1">
      <c r="A19" s="134">
        <v>211</v>
      </c>
      <c r="B19" s="134">
        <v>211</v>
      </c>
      <c r="C19" s="134">
        <v>211</v>
      </c>
      <c r="D19" s="135" t="s">
        <v>255</v>
      </c>
      <c r="E19" s="150">
        <v>568019.84</v>
      </c>
      <c r="F19" s="150">
        <v>568019.84</v>
      </c>
      <c r="G19" s="46"/>
      <c r="H19" s="46"/>
      <c r="I19" s="46"/>
      <c r="J19" s="46"/>
      <c r="K19" s="6"/>
    </row>
    <row r="20" spans="1:11" ht="28.5" customHeight="1">
      <c r="A20" s="136">
        <v>21102</v>
      </c>
      <c r="B20" s="136">
        <v>21102</v>
      </c>
      <c r="C20" s="136">
        <v>21102</v>
      </c>
      <c r="D20" s="137" t="s">
        <v>256</v>
      </c>
      <c r="E20" s="128">
        <v>568019.84</v>
      </c>
      <c r="F20" s="128">
        <v>568019.84</v>
      </c>
      <c r="G20" s="45"/>
      <c r="H20" s="46"/>
      <c r="I20" s="46"/>
      <c r="J20" s="46"/>
      <c r="K20" s="6"/>
    </row>
    <row r="21" spans="1:11" ht="28.5" customHeight="1">
      <c r="A21" s="106">
        <v>2110299</v>
      </c>
      <c r="B21" s="106"/>
      <c r="C21" s="106"/>
      <c r="D21" s="127" t="s">
        <v>80</v>
      </c>
      <c r="E21" s="128">
        <v>568019.84</v>
      </c>
      <c r="F21" s="128">
        <v>568019.84</v>
      </c>
      <c r="G21" s="6"/>
      <c r="H21" s="6"/>
      <c r="I21" s="6"/>
      <c r="J21" s="6"/>
      <c r="K21" s="6"/>
    </row>
    <row r="22" spans="1:11" ht="28.5" customHeight="1">
      <c r="A22" s="134">
        <v>221</v>
      </c>
      <c r="B22" s="134">
        <v>221</v>
      </c>
      <c r="C22" s="134">
        <v>221</v>
      </c>
      <c r="D22" s="135" t="s">
        <v>257</v>
      </c>
      <c r="E22" s="149">
        <v>54962.38</v>
      </c>
      <c r="F22" s="149">
        <v>54962.38</v>
      </c>
      <c r="G22" s="6"/>
      <c r="H22" s="6"/>
      <c r="I22" s="6"/>
      <c r="J22" s="6"/>
      <c r="K22" s="6"/>
    </row>
    <row r="23" spans="1:11" ht="28.5" customHeight="1">
      <c r="A23" s="136">
        <v>22102</v>
      </c>
      <c r="B23" s="136">
        <v>22102</v>
      </c>
      <c r="C23" s="136">
        <v>22102</v>
      </c>
      <c r="D23" s="137" t="s">
        <v>258</v>
      </c>
      <c r="E23" s="131">
        <v>54962.38</v>
      </c>
      <c r="F23" s="131">
        <v>54962.38</v>
      </c>
      <c r="G23" s="6"/>
      <c r="H23" s="6"/>
      <c r="I23" s="6"/>
      <c r="J23" s="6"/>
      <c r="K23" s="6"/>
    </row>
    <row r="24" spans="1:11" ht="28.5" customHeight="1">
      <c r="A24" s="106">
        <v>2210201</v>
      </c>
      <c r="B24" s="106"/>
      <c r="C24" s="106"/>
      <c r="D24" s="130" t="s">
        <v>81</v>
      </c>
      <c r="E24" s="131">
        <v>54962.38</v>
      </c>
      <c r="F24" s="131">
        <v>54962.38</v>
      </c>
      <c r="G24" s="6"/>
      <c r="H24" s="6"/>
      <c r="I24" s="6"/>
      <c r="J24" s="6"/>
      <c r="K24" s="6"/>
    </row>
    <row r="25" spans="1:11" ht="28.5" customHeight="1">
      <c r="A25" s="155">
        <v>229</v>
      </c>
      <c r="B25" s="155"/>
      <c r="C25" s="155"/>
      <c r="D25" s="139" t="s">
        <v>91</v>
      </c>
      <c r="E25" s="149">
        <v>65266.66</v>
      </c>
      <c r="F25" s="149"/>
      <c r="G25" s="6"/>
      <c r="H25" s="6"/>
      <c r="I25" s="6"/>
      <c r="J25" s="6"/>
      <c r="K25" s="149">
        <v>65266.66</v>
      </c>
    </row>
    <row r="26" spans="1:11" ht="28.5" customHeight="1">
      <c r="A26" s="156">
        <v>22999</v>
      </c>
      <c r="B26" s="156"/>
      <c r="C26" s="156"/>
      <c r="D26" s="130" t="s">
        <v>91</v>
      </c>
      <c r="E26" s="131">
        <v>65266.66</v>
      </c>
      <c r="F26" s="131"/>
      <c r="G26" s="6"/>
      <c r="H26" s="6"/>
      <c r="I26" s="6"/>
      <c r="J26" s="6"/>
      <c r="K26" s="131">
        <v>65266.66</v>
      </c>
    </row>
    <row r="27" spans="1:11" ht="28.5" customHeight="1">
      <c r="A27" s="106">
        <v>2299901</v>
      </c>
      <c r="B27" s="106"/>
      <c r="C27" s="106"/>
      <c r="D27" s="130" t="s">
        <v>82</v>
      </c>
      <c r="E27" s="131">
        <v>65266.66</v>
      </c>
      <c r="F27" s="131"/>
      <c r="G27" s="6"/>
      <c r="H27" s="6"/>
      <c r="I27" s="6"/>
      <c r="J27" s="6"/>
      <c r="K27" s="131">
        <v>65266.66</v>
      </c>
    </row>
    <row r="28" ht="28.5" customHeight="1"/>
    <row r="29" ht="28.5" customHeight="1"/>
  </sheetData>
  <mergeCells count="32">
    <mergeCell ref="A25:C25"/>
    <mergeCell ref="A26:C26"/>
    <mergeCell ref="A27:C27"/>
    <mergeCell ref="A21:C21"/>
    <mergeCell ref="A22:C22"/>
    <mergeCell ref="A23:C23"/>
    <mergeCell ref="A24:C24"/>
    <mergeCell ref="A2:J2"/>
    <mergeCell ref="A4:D4"/>
    <mergeCell ref="A10:C10"/>
    <mergeCell ref="D5:D7"/>
    <mergeCell ref="E4:E7"/>
    <mergeCell ref="F4:F7"/>
    <mergeCell ref="G4:G7"/>
    <mergeCell ref="H4:H7"/>
    <mergeCell ref="I4:I7"/>
    <mergeCell ref="A20:C20"/>
    <mergeCell ref="A8:A9"/>
    <mergeCell ref="B8:B9"/>
    <mergeCell ref="C8:C9"/>
    <mergeCell ref="A15:C15"/>
    <mergeCell ref="A16:C16"/>
    <mergeCell ref="A17:C17"/>
    <mergeCell ref="A18:C18"/>
    <mergeCell ref="A11:C11"/>
    <mergeCell ref="A12:C12"/>
    <mergeCell ref="J4:J7"/>
    <mergeCell ref="K4:K7"/>
    <mergeCell ref="A5:C7"/>
    <mergeCell ref="A19:C19"/>
    <mergeCell ref="A13:C13"/>
    <mergeCell ref="A14:C14"/>
  </mergeCells>
  <printOptions/>
  <pageMargins left="0.6694444444444444" right="0.5097222222222222" top="1" bottom="1" header="0.5097222222222222" footer="0.509722222222222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4"/>
  <sheetViews>
    <sheetView zoomScaleSheetLayoutView="100" workbookViewId="0" topLeftCell="A1">
      <selection activeCell="L16" sqref="L16"/>
    </sheetView>
  </sheetViews>
  <sheetFormatPr defaultColWidth="8.875" defaultRowHeight="14.25"/>
  <cols>
    <col min="1" max="1" width="25.25390625" style="162" customWidth="1"/>
    <col min="2" max="2" width="16.875" style="162" customWidth="1"/>
    <col min="3" max="3" width="16.625" style="78" customWidth="1"/>
    <col min="4" max="4" width="19.375" style="78" customWidth="1"/>
    <col min="5" max="5" width="12.75390625" style="78" customWidth="1"/>
    <col min="6" max="6" width="11.50390625" style="78" customWidth="1"/>
    <col min="7" max="7" width="11.75390625" style="78" customWidth="1"/>
    <col min="8" max="16384" width="8.875" style="78" customWidth="1"/>
  </cols>
  <sheetData>
    <row r="1" ht="14.25">
      <c r="A1" s="161" t="s">
        <v>92</v>
      </c>
    </row>
    <row r="2" spans="1:7" ht="18.75">
      <c r="A2" s="70" t="s">
        <v>93</v>
      </c>
      <c r="B2" s="70"/>
      <c r="C2" s="70"/>
      <c r="D2" s="70"/>
      <c r="E2" s="70"/>
      <c r="F2" s="70"/>
      <c r="G2" s="70"/>
    </row>
    <row r="3" spans="1:7" ht="18.75" customHeight="1">
      <c r="A3" s="175" t="s">
        <v>262</v>
      </c>
      <c r="B3" s="175"/>
      <c r="C3" s="174"/>
      <c r="D3" s="11"/>
      <c r="E3" s="11"/>
      <c r="F3" s="11"/>
      <c r="G3" s="38" t="s">
        <v>2</v>
      </c>
    </row>
    <row r="4" spans="1:7" ht="14.25">
      <c r="A4" s="169" t="s">
        <v>263</v>
      </c>
      <c r="B4" s="169" t="s">
        <v>76</v>
      </c>
      <c r="C4" s="169" t="s">
        <v>94</v>
      </c>
      <c r="D4" s="169"/>
      <c r="E4" s="169"/>
      <c r="F4" s="169"/>
      <c r="G4" s="169"/>
    </row>
    <row r="5" spans="1:7" ht="14.25">
      <c r="A5" s="169"/>
      <c r="B5" s="169"/>
      <c r="C5" s="169" t="s">
        <v>95</v>
      </c>
      <c r="D5" s="169" t="s">
        <v>96</v>
      </c>
      <c r="E5" s="169"/>
      <c r="F5" s="169" t="s">
        <v>97</v>
      </c>
      <c r="G5" s="169" t="s">
        <v>98</v>
      </c>
    </row>
    <row r="6" spans="1:7" ht="24">
      <c r="A6" s="169"/>
      <c r="B6" s="169"/>
      <c r="C6" s="169"/>
      <c r="D6" s="170" t="s">
        <v>99</v>
      </c>
      <c r="E6" s="170" t="s">
        <v>100</v>
      </c>
      <c r="F6" s="169"/>
      <c r="G6" s="169"/>
    </row>
    <row r="7" spans="1:7" s="79" customFormat="1" ht="26.25" customHeight="1">
      <c r="A7" s="202" t="s">
        <v>76</v>
      </c>
      <c r="B7" s="203">
        <f>C7</f>
        <v>929793.6400000001</v>
      </c>
      <c r="C7" s="203">
        <f>D7+G7</f>
        <v>929793.6400000001</v>
      </c>
      <c r="D7" s="203">
        <f>D8+D12+D23</f>
        <v>864526.9800000001</v>
      </c>
      <c r="E7" s="204"/>
      <c r="F7" s="204"/>
      <c r="G7" s="149">
        <v>65266.66</v>
      </c>
    </row>
    <row r="8" spans="1:7" s="79" customFormat="1" ht="26.25" customHeight="1">
      <c r="A8" s="205" t="s">
        <v>250</v>
      </c>
      <c r="B8" s="203">
        <f>B9+B10+B11</f>
        <v>507375.36000000004</v>
      </c>
      <c r="C8" s="203">
        <f>C9+C10+C11</f>
        <v>507375.36000000004</v>
      </c>
      <c r="D8" s="203">
        <f>D9+D10+D11</f>
        <v>507375.36000000004</v>
      </c>
      <c r="E8" s="206"/>
      <c r="F8" s="206"/>
      <c r="G8" s="206"/>
    </row>
    <row r="9" spans="1:7" s="165" customFormat="1" ht="26.25" customHeight="1">
      <c r="A9" s="207" t="s">
        <v>216</v>
      </c>
      <c r="B9" s="219">
        <v>166500</v>
      </c>
      <c r="C9" s="219">
        <v>166500</v>
      </c>
      <c r="D9" s="219">
        <v>166500</v>
      </c>
      <c r="E9" s="208"/>
      <c r="F9" s="208"/>
      <c r="G9" s="208"/>
    </row>
    <row r="10" spans="1:7" s="165" customFormat="1" ht="26.25" customHeight="1">
      <c r="A10" s="207" t="s">
        <v>217</v>
      </c>
      <c r="B10" s="209">
        <v>291519.84</v>
      </c>
      <c r="C10" s="209">
        <v>291519.84</v>
      </c>
      <c r="D10" s="209">
        <v>291519.84</v>
      </c>
      <c r="E10" s="208"/>
      <c r="F10" s="208"/>
      <c r="G10" s="208"/>
    </row>
    <row r="11" spans="1:7" s="165" customFormat="1" ht="26.25" customHeight="1">
      <c r="A11" s="207" t="s">
        <v>218</v>
      </c>
      <c r="B11" s="219">
        <v>49355.52</v>
      </c>
      <c r="C11" s="219">
        <v>49355.52</v>
      </c>
      <c r="D11" s="219">
        <v>49355.52</v>
      </c>
      <c r="E11" s="208"/>
      <c r="F11" s="208"/>
      <c r="G11" s="208"/>
    </row>
    <row r="12" spans="1:7" s="79" customFormat="1" ht="26.25" customHeight="1">
      <c r="A12" s="202" t="s">
        <v>102</v>
      </c>
      <c r="B12" s="210">
        <v>103000</v>
      </c>
      <c r="C12" s="210">
        <v>103000</v>
      </c>
      <c r="D12" s="210">
        <v>103000</v>
      </c>
      <c r="E12" s="206"/>
      <c r="F12" s="206"/>
      <c r="G12" s="206"/>
    </row>
    <row r="13" spans="1:7" s="165" customFormat="1" ht="26.25" customHeight="1">
      <c r="A13" s="211" t="s">
        <v>221</v>
      </c>
      <c r="B13" s="212">
        <v>10000</v>
      </c>
      <c r="C13" s="212">
        <v>10000</v>
      </c>
      <c r="D13" s="212">
        <v>10000</v>
      </c>
      <c r="E13" s="208"/>
      <c r="F13" s="208"/>
      <c r="G13" s="208"/>
    </row>
    <row r="14" spans="1:7" s="165" customFormat="1" ht="26.25" customHeight="1">
      <c r="A14" s="211" t="s">
        <v>222</v>
      </c>
      <c r="B14" s="212">
        <v>7000</v>
      </c>
      <c r="C14" s="212">
        <v>7000</v>
      </c>
      <c r="D14" s="212">
        <v>7000</v>
      </c>
      <c r="E14" s="208"/>
      <c r="F14" s="208"/>
      <c r="G14" s="208"/>
    </row>
    <row r="15" spans="1:7" s="165" customFormat="1" ht="26.25" customHeight="1">
      <c r="A15" s="211" t="s">
        <v>223</v>
      </c>
      <c r="B15" s="212">
        <v>6551</v>
      </c>
      <c r="C15" s="212">
        <v>6551</v>
      </c>
      <c r="D15" s="212">
        <v>6551</v>
      </c>
      <c r="E15" s="208"/>
      <c r="F15" s="208"/>
      <c r="G15" s="208"/>
    </row>
    <row r="16" spans="1:7" s="165" customFormat="1" ht="26.25" customHeight="1">
      <c r="A16" s="211" t="s">
        <v>224</v>
      </c>
      <c r="B16" s="212">
        <v>10000</v>
      </c>
      <c r="C16" s="212">
        <v>10000</v>
      </c>
      <c r="D16" s="212">
        <v>10000</v>
      </c>
      <c r="E16" s="208"/>
      <c r="F16" s="208"/>
      <c r="G16" s="208"/>
    </row>
    <row r="17" spans="1:256" s="79" customFormat="1" ht="26.25" customHeight="1">
      <c r="A17" s="220" t="s">
        <v>225</v>
      </c>
      <c r="B17" s="209">
        <v>8000</v>
      </c>
      <c r="C17" s="209">
        <v>8000</v>
      </c>
      <c r="D17" s="209">
        <v>8000</v>
      </c>
      <c r="E17" s="220"/>
      <c r="F17" s="220"/>
      <c r="G17" s="220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  <c r="GK17" s="221"/>
      <c r="GL17" s="221"/>
      <c r="GM17" s="221"/>
      <c r="GN17" s="221"/>
      <c r="GO17" s="221"/>
      <c r="GP17" s="221"/>
      <c r="GQ17" s="221"/>
      <c r="GR17" s="221"/>
      <c r="GS17" s="221"/>
      <c r="GT17" s="221"/>
      <c r="GU17" s="221"/>
      <c r="GV17" s="221"/>
      <c r="GW17" s="221"/>
      <c r="GX17" s="221"/>
      <c r="GY17" s="221"/>
      <c r="GZ17" s="221"/>
      <c r="HA17" s="221"/>
      <c r="HB17" s="221"/>
      <c r="HC17" s="221"/>
      <c r="HD17" s="221"/>
      <c r="HE17" s="221"/>
      <c r="HF17" s="221"/>
      <c r="HG17" s="221"/>
      <c r="HH17" s="221"/>
      <c r="HI17" s="221"/>
      <c r="HJ17" s="221"/>
      <c r="HK17" s="221"/>
      <c r="HL17" s="221"/>
      <c r="HM17" s="221"/>
      <c r="HN17" s="221"/>
      <c r="HO17" s="221"/>
      <c r="HP17" s="221"/>
      <c r="HQ17" s="221"/>
      <c r="HR17" s="221"/>
      <c r="HS17" s="221"/>
      <c r="HT17" s="221"/>
      <c r="HU17" s="221"/>
      <c r="HV17" s="221"/>
      <c r="HW17" s="221"/>
      <c r="HX17" s="221"/>
      <c r="HY17" s="221"/>
      <c r="HZ17" s="221"/>
      <c r="IA17" s="221"/>
      <c r="IB17" s="221"/>
      <c r="IC17" s="221"/>
      <c r="ID17" s="221"/>
      <c r="IE17" s="221"/>
      <c r="IF17" s="221"/>
      <c r="IG17" s="221"/>
      <c r="IH17" s="221"/>
      <c r="II17" s="221"/>
      <c r="IJ17" s="221"/>
      <c r="IK17" s="221"/>
      <c r="IL17" s="221"/>
      <c r="IM17" s="221"/>
      <c r="IN17" s="221"/>
      <c r="IO17" s="221"/>
      <c r="IP17" s="221"/>
      <c r="IQ17" s="221"/>
      <c r="IR17" s="221"/>
      <c r="IS17" s="221"/>
      <c r="IT17" s="221"/>
      <c r="IU17" s="221"/>
      <c r="IV17" s="221"/>
    </row>
    <row r="18" spans="1:256" s="79" customFormat="1" ht="26.25" customHeight="1">
      <c r="A18" s="220" t="s">
        <v>227</v>
      </c>
      <c r="B18" s="209">
        <v>3449</v>
      </c>
      <c r="C18" s="209">
        <v>3449</v>
      </c>
      <c r="D18" s="209">
        <v>3449</v>
      </c>
      <c r="E18" s="220"/>
      <c r="F18" s="220"/>
      <c r="G18" s="220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  <c r="GK18" s="221"/>
      <c r="GL18" s="221"/>
      <c r="GM18" s="221"/>
      <c r="GN18" s="221"/>
      <c r="GO18" s="221"/>
      <c r="GP18" s="221"/>
      <c r="GQ18" s="221"/>
      <c r="GR18" s="221"/>
      <c r="GS18" s="221"/>
      <c r="GT18" s="221"/>
      <c r="GU18" s="221"/>
      <c r="GV18" s="221"/>
      <c r="GW18" s="221"/>
      <c r="GX18" s="221"/>
      <c r="GY18" s="221"/>
      <c r="GZ18" s="221"/>
      <c r="HA18" s="221"/>
      <c r="HB18" s="221"/>
      <c r="HC18" s="221"/>
      <c r="HD18" s="221"/>
      <c r="HE18" s="221"/>
      <c r="HF18" s="221"/>
      <c r="HG18" s="221"/>
      <c r="HH18" s="221"/>
      <c r="HI18" s="221"/>
      <c r="HJ18" s="221"/>
      <c r="HK18" s="221"/>
      <c r="HL18" s="221"/>
      <c r="HM18" s="221"/>
      <c r="HN18" s="221"/>
      <c r="HO18" s="221"/>
      <c r="HP18" s="221"/>
      <c r="HQ18" s="221"/>
      <c r="HR18" s="221"/>
      <c r="HS18" s="221"/>
      <c r="HT18" s="221"/>
      <c r="HU18" s="221"/>
      <c r="HV18" s="221"/>
      <c r="HW18" s="221"/>
      <c r="HX18" s="221"/>
      <c r="HY18" s="221"/>
      <c r="HZ18" s="221"/>
      <c r="IA18" s="221"/>
      <c r="IB18" s="221"/>
      <c r="IC18" s="221"/>
      <c r="ID18" s="221"/>
      <c r="IE18" s="221"/>
      <c r="IF18" s="221"/>
      <c r="IG18" s="221"/>
      <c r="IH18" s="221"/>
      <c r="II18" s="221"/>
      <c r="IJ18" s="221"/>
      <c r="IK18" s="221"/>
      <c r="IL18" s="221"/>
      <c r="IM18" s="221"/>
      <c r="IN18" s="221"/>
      <c r="IO18" s="221"/>
      <c r="IP18" s="221"/>
      <c r="IQ18" s="221"/>
      <c r="IR18" s="221"/>
      <c r="IS18" s="221"/>
      <c r="IT18" s="221"/>
      <c r="IU18" s="221"/>
      <c r="IV18" s="221"/>
    </row>
    <row r="19" spans="1:256" s="79" customFormat="1" ht="26.25" customHeight="1">
      <c r="A19" s="220" t="s">
        <v>226</v>
      </c>
      <c r="B19" s="209">
        <v>6000</v>
      </c>
      <c r="C19" s="209">
        <v>6000</v>
      </c>
      <c r="D19" s="209">
        <v>6000</v>
      </c>
      <c r="E19" s="220"/>
      <c r="F19" s="220"/>
      <c r="G19" s="220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1"/>
      <c r="FV19" s="221"/>
      <c r="FW19" s="221"/>
      <c r="FX19" s="221"/>
      <c r="FY19" s="221"/>
      <c r="FZ19" s="221"/>
      <c r="GA19" s="221"/>
      <c r="GB19" s="221"/>
      <c r="GC19" s="221"/>
      <c r="GD19" s="221"/>
      <c r="GE19" s="221"/>
      <c r="GF19" s="221"/>
      <c r="GG19" s="221"/>
      <c r="GH19" s="221"/>
      <c r="GI19" s="221"/>
      <c r="GJ19" s="221"/>
      <c r="GK19" s="221"/>
      <c r="GL19" s="221"/>
      <c r="GM19" s="221"/>
      <c r="GN19" s="221"/>
      <c r="GO19" s="221"/>
      <c r="GP19" s="221"/>
      <c r="GQ19" s="221"/>
      <c r="GR19" s="221"/>
      <c r="GS19" s="221"/>
      <c r="GT19" s="221"/>
      <c r="GU19" s="221"/>
      <c r="GV19" s="221"/>
      <c r="GW19" s="221"/>
      <c r="GX19" s="221"/>
      <c r="GY19" s="221"/>
      <c r="GZ19" s="221"/>
      <c r="HA19" s="221"/>
      <c r="HB19" s="221"/>
      <c r="HC19" s="221"/>
      <c r="HD19" s="221"/>
      <c r="HE19" s="221"/>
      <c r="HF19" s="221"/>
      <c r="HG19" s="221"/>
      <c r="HH19" s="221"/>
      <c r="HI19" s="221"/>
      <c r="HJ19" s="221"/>
      <c r="HK19" s="221"/>
      <c r="HL19" s="221"/>
      <c r="HM19" s="221"/>
      <c r="HN19" s="221"/>
      <c r="HO19" s="221"/>
      <c r="HP19" s="221"/>
      <c r="HQ19" s="221"/>
      <c r="HR19" s="221"/>
      <c r="HS19" s="221"/>
      <c r="HT19" s="221"/>
      <c r="HU19" s="221"/>
      <c r="HV19" s="221"/>
      <c r="HW19" s="221"/>
      <c r="HX19" s="221"/>
      <c r="HY19" s="221"/>
      <c r="HZ19" s="221"/>
      <c r="IA19" s="221"/>
      <c r="IB19" s="221"/>
      <c r="IC19" s="221"/>
      <c r="ID19" s="221"/>
      <c r="IE19" s="221"/>
      <c r="IF19" s="221"/>
      <c r="IG19" s="221"/>
      <c r="IH19" s="221"/>
      <c r="II19" s="221"/>
      <c r="IJ19" s="221"/>
      <c r="IK19" s="221"/>
      <c r="IL19" s="221"/>
      <c r="IM19" s="221"/>
      <c r="IN19" s="221"/>
      <c r="IO19" s="221"/>
      <c r="IP19" s="221"/>
      <c r="IQ19" s="221"/>
      <c r="IR19" s="221"/>
      <c r="IS19" s="221"/>
      <c r="IT19" s="221"/>
      <c r="IU19" s="221"/>
      <c r="IV19" s="221"/>
    </row>
    <row r="20" spans="1:7" s="165" customFormat="1" ht="26.25" customHeight="1">
      <c r="A20" s="211" t="s">
        <v>220</v>
      </c>
      <c r="B20" s="212">
        <v>25000</v>
      </c>
      <c r="C20" s="212">
        <v>25000</v>
      </c>
      <c r="D20" s="212">
        <v>25000</v>
      </c>
      <c r="E20" s="208"/>
      <c r="F20" s="208"/>
      <c r="G20" s="208"/>
    </row>
    <row r="21" spans="1:7" s="165" customFormat="1" ht="26.25" customHeight="1">
      <c r="A21" s="211" t="s">
        <v>228</v>
      </c>
      <c r="B21" s="212">
        <v>20000</v>
      </c>
      <c r="C21" s="212">
        <v>20000</v>
      </c>
      <c r="D21" s="212">
        <v>20000</v>
      </c>
      <c r="E21" s="208"/>
      <c r="F21" s="208"/>
      <c r="G21" s="208"/>
    </row>
    <row r="22" spans="1:7" s="165" customFormat="1" ht="26.25" customHeight="1">
      <c r="A22" s="211" t="s">
        <v>219</v>
      </c>
      <c r="B22" s="212">
        <v>7000</v>
      </c>
      <c r="C22" s="212">
        <v>7000</v>
      </c>
      <c r="D22" s="212">
        <v>7000</v>
      </c>
      <c r="E22" s="208"/>
      <c r="F22" s="208"/>
      <c r="G22" s="208"/>
    </row>
    <row r="23" spans="1:7" s="79" customFormat="1" ht="26.25" customHeight="1">
      <c r="A23" s="202" t="s">
        <v>251</v>
      </c>
      <c r="B23" s="210">
        <v>254151.62</v>
      </c>
      <c r="C23" s="210">
        <v>254151.62</v>
      </c>
      <c r="D23" s="210">
        <v>254151.62</v>
      </c>
      <c r="E23" s="206"/>
      <c r="F23" s="206"/>
      <c r="G23" s="206"/>
    </row>
    <row r="24" spans="1:7" s="165" customFormat="1" ht="26.25" customHeight="1">
      <c r="A24" s="211" t="s">
        <v>229</v>
      </c>
      <c r="B24" s="212">
        <v>107379.12</v>
      </c>
      <c r="C24" s="212">
        <v>107379.12</v>
      </c>
      <c r="D24" s="212">
        <v>107379.12</v>
      </c>
      <c r="E24" s="208"/>
      <c r="F24" s="208"/>
      <c r="G24" s="208"/>
    </row>
    <row r="25" spans="1:7" s="165" customFormat="1" ht="26.25" customHeight="1">
      <c r="A25" s="211" t="s">
        <v>81</v>
      </c>
      <c r="B25" s="212">
        <v>54962.38</v>
      </c>
      <c r="C25" s="212">
        <v>54962.38</v>
      </c>
      <c r="D25" s="212">
        <v>54962.38</v>
      </c>
      <c r="E25" s="208"/>
      <c r="F25" s="208"/>
      <c r="G25" s="208"/>
    </row>
    <row r="26" spans="1:7" s="165" customFormat="1" ht="26.25" customHeight="1">
      <c r="A26" s="211" t="s">
        <v>230</v>
      </c>
      <c r="B26" s="212">
        <v>7000</v>
      </c>
      <c r="C26" s="212">
        <v>7000</v>
      </c>
      <c r="D26" s="212">
        <v>7000</v>
      </c>
      <c r="E26" s="208"/>
      <c r="F26" s="208"/>
      <c r="G26" s="208"/>
    </row>
    <row r="27" spans="1:7" s="165" customFormat="1" ht="26.25" customHeight="1">
      <c r="A27" s="171" t="s">
        <v>252</v>
      </c>
      <c r="B27" s="212">
        <v>84810.12</v>
      </c>
      <c r="C27" s="212">
        <v>84810.12</v>
      </c>
      <c r="D27" s="212">
        <v>84810.12</v>
      </c>
      <c r="E27" s="208"/>
      <c r="F27" s="213"/>
      <c r="G27" s="208"/>
    </row>
    <row r="28" spans="1:7" s="79" customFormat="1" ht="26.25" customHeight="1">
      <c r="A28" s="202" t="s">
        <v>104</v>
      </c>
      <c r="B28" s="210">
        <v>0</v>
      </c>
      <c r="C28" s="210">
        <v>0</v>
      </c>
      <c r="D28" s="210">
        <v>0</v>
      </c>
      <c r="E28" s="206"/>
      <c r="F28" s="206"/>
      <c r="G28" s="206"/>
    </row>
    <row r="29" spans="1:7" s="79" customFormat="1" ht="26.25" customHeight="1">
      <c r="A29" s="202" t="s">
        <v>105</v>
      </c>
      <c r="B29" s="210">
        <v>0</v>
      </c>
      <c r="C29" s="210">
        <v>0</v>
      </c>
      <c r="D29" s="210">
        <v>0</v>
      </c>
      <c r="E29" s="206"/>
      <c r="F29" s="206"/>
      <c r="G29" s="206"/>
    </row>
    <row r="30" spans="1:7" s="79" customFormat="1" ht="26.25" customHeight="1">
      <c r="A30" s="202" t="s">
        <v>106</v>
      </c>
      <c r="B30" s="210">
        <v>0</v>
      </c>
      <c r="C30" s="210">
        <v>0</v>
      </c>
      <c r="D30" s="210">
        <v>0</v>
      </c>
      <c r="E30" s="206"/>
      <c r="F30" s="206"/>
      <c r="G30" s="206"/>
    </row>
    <row r="31" spans="1:7" s="79" customFormat="1" ht="26.25" customHeight="1">
      <c r="A31" s="202" t="s">
        <v>91</v>
      </c>
      <c r="B31" s="210">
        <v>0</v>
      </c>
      <c r="C31" s="210">
        <v>0</v>
      </c>
      <c r="D31" s="210">
        <v>0</v>
      </c>
      <c r="E31" s="206"/>
      <c r="F31" s="206"/>
      <c r="G31" s="149">
        <v>65266.66</v>
      </c>
    </row>
    <row r="32" spans="1:7" s="165" customFormat="1" ht="20.25" customHeight="1">
      <c r="A32" s="214"/>
      <c r="B32" s="215"/>
      <c r="C32" s="216"/>
      <c r="D32" s="217"/>
      <c r="E32" s="218"/>
      <c r="F32" s="218"/>
      <c r="G32" s="218"/>
    </row>
    <row r="33" spans="1:7" s="165" customFormat="1" ht="18.75" customHeight="1">
      <c r="A33" s="192"/>
      <c r="B33" s="222"/>
      <c r="C33" s="217"/>
      <c r="D33" s="217"/>
      <c r="E33" s="218"/>
      <c r="F33" s="218"/>
      <c r="G33" s="218"/>
    </row>
    <row r="34" spans="1:7" ht="14.25">
      <c r="A34" s="80"/>
      <c r="B34" s="166"/>
      <c r="C34" s="163"/>
      <c r="D34" s="163"/>
      <c r="E34" s="164"/>
      <c r="F34" s="164"/>
      <c r="G34" s="164"/>
    </row>
  </sheetData>
  <mergeCells count="9">
    <mergeCell ref="A2:G2"/>
    <mergeCell ref="C4:G4"/>
    <mergeCell ref="D5:E5"/>
    <mergeCell ref="A4:A6"/>
    <mergeCell ref="B4:B6"/>
    <mergeCell ref="C5:C6"/>
    <mergeCell ref="F5:F6"/>
    <mergeCell ref="G5:G6"/>
    <mergeCell ref="A3:B3"/>
  </mergeCells>
  <printOptions/>
  <pageMargins left="0.75" right="0.75" top="1" bottom="1" header="0.5097222222222222" footer="0.50972222222222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K25" sqref="K25"/>
    </sheetView>
  </sheetViews>
  <sheetFormatPr defaultColWidth="8.875" defaultRowHeight="14.25"/>
  <cols>
    <col min="1" max="1" width="20.875" style="0" customWidth="1"/>
    <col min="2" max="2" width="10.00390625" style="0" customWidth="1"/>
    <col min="5" max="5" width="17.1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107</v>
      </c>
    </row>
    <row r="2" spans="1:8" ht="18.75">
      <c r="A2" s="70" t="s">
        <v>108</v>
      </c>
      <c r="B2" s="70"/>
      <c r="C2" s="70"/>
      <c r="D2" s="70"/>
      <c r="E2" s="70"/>
      <c r="F2" s="70"/>
      <c r="G2" s="70"/>
      <c r="H2" s="70"/>
    </row>
    <row r="3" spans="1:8" ht="14.25">
      <c r="A3" t="s">
        <v>261</v>
      </c>
      <c r="B3" s="11"/>
      <c r="C3" s="11"/>
      <c r="D3" s="11"/>
      <c r="E3" s="11"/>
      <c r="F3" s="11"/>
      <c r="H3" s="38" t="s">
        <v>2</v>
      </c>
    </row>
    <row r="4" spans="1:8" ht="14.25">
      <c r="A4" s="95" t="s">
        <v>109</v>
      </c>
      <c r="B4" s="95" t="s">
        <v>76</v>
      </c>
      <c r="C4" s="66" t="s">
        <v>94</v>
      </c>
      <c r="D4" s="67"/>
      <c r="E4" s="67"/>
      <c r="F4" s="67"/>
      <c r="G4" s="68"/>
      <c r="H4" s="100" t="s">
        <v>110</v>
      </c>
    </row>
    <row r="5" spans="1:8" ht="14.25">
      <c r="A5" s="96"/>
      <c r="B5" s="96"/>
      <c r="C5" s="95" t="s">
        <v>95</v>
      </c>
      <c r="D5" s="66" t="s">
        <v>96</v>
      </c>
      <c r="E5" s="94"/>
      <c r="F5" s="95" t="s">
        <v>97</v>
      </c>
      <c r="G5" s="98" t="s">
        <v>111</v>
      </c>
      <c r="H5" s="101"/>
    </row>
    <row r="6" spans="1:8" ht="28.5" customHeight="1">
      <c r="A6" s="97"/>
      <c r="B6" s="97"/>
      <c r="C6" s="97"/>
      <c r="D6" s="39" t="s">
        <v>99</v>
      </c>
      <c r="E6" s="39" t="s">
        <v>100</v>
      </c>
      <c r="F6" s="97"/>
      <c r="G6" s="99"/>
      <c r="H6" s="101"/>
    </row>
    <row r="7" spans="1:9" s="71" customFormat="1" ht="14.25">
      <c r="A7" s="15" t="s">
        <v>76</v>
      </c>
      <c r="B7" s="200">
        <v>0</v>
      </c>
      <c r="C7" s="200">
        <v>0</v>
      </c>
      <c r="D7" s="200">
        <v>0</v>
      </c>
      <c r="E7" s="200">
        <v>0</v>
      </c>
      <c r="F7" s="200">
        <v>0</v>
      </c>
      <c r="G7" s="200">
        <v>0</v>
      </c>
      <c r="H7" s="200">
        <v>0</v>
      </c>
      <c r="I7" s="201"/>
    </row>
    <row r="8" spans="1:8" ht="14.25">
      <c r="A8" s="16"/>
      <c r="B8" s="17"/>
      <c r="C8" s="17"/>
      <c r="D8" s="17"/>
      <c r="E8" s="16"/>
      <c r="F8" s="16"/>
      <c r="G8" s="40"/>
      <c r="H8" s="6"/>
    </row>
    <row r="9" spans="1:8" ht="14.25">
      <c r="A9" s="16"/>
      <c r="B9" s="17"/>
      <c r="C9" s="17"/>
      <c r="D9" s="17"/>
      <c r="E9" s="16"/>
      <c r="F9" s="16"/>
      <c r="G9" s="40"/>
      <c r="H9" s="6"/>
    </row>
    <row r="10" spans="1:8" ht="14.25">
      <c r="A10" s="16"/>
      <c r="B10" s="17"/>
      <c r="C10" s="17"/>
      <c r="D10" s="17"/>
      <c r="E10" s="16"/>
      <c r="F10" s="16"/>
      <c r="G10" s="40"/>
      <c r="H10" s="6"/>
    </row>
    <row r="11" spans="1:8" ht="14.25">
      <c r="A11" s="16"/>
      <c r="B11" s="17"/>
      <c r="C11" s="17"/>
      <c r="D11" s="17"/>
      <c r="E11" s="16"/>
      <c r="F11" s="16"/>
      <c r="G11" s="40"/>
      <c r="H11" s="6"/>
    </row>
    <row r="12" spans="1:8" ht="14.25">
      <c r="A12" s="16"/>
      <c r="B12" s="17"/>
      <c r="C12" s="17"/>
      <c r="D12" s="17"/>
      <c r="E12" s="16"/>
      <c r="F12" s="16"/>
      <c r="G12" s="40"/>
      <c r="H12" s="6"/>
    </row>
    <row r="13" spans="1:8" ht="14.25">
      <c r="A13" s="16"/>
      <c r="B13" s="17"/>
      <c r="C13" s="17"/>
      <c r="D13" s="17"/>
      <c r="E13" s="16"/>
      <c r="F13" s="16"/>
      <c r="G13" s="40"/>
      <c r="H13" s="6"/>
    </row>
    <row r="14" spans="1:8" ht="14.25">
      <c r="A14" s="16"/>
      <c r="B14" s="17"/>
      <c r="C14" s="17"/>
      <c r="D14" s="17"/>
      <c r="E14" s="16"/>
      <c r="F14" s="16"/>
      <c r="G14" s="40"/>
      <c r="H14" s="6"/>
    </row>
    <row r="15" spans="1:8" ht="14.25">
      <c r="A15" s="16"/>
      <c r="B15" s="17"/>
      <c r="C15" s="17"/>
      <c r="D15" s="17"/>
      <c r="E15" s="16"/>
      <c r="F15" s="16"/>
      <c r="G15" s="40"/>
      <c r="H15" s="6"/>
    </row>
    <row r="16" spans="1:8" ht="14.25">
      <c r="A16" s="16"/>
      <c r="B16" s="17"/>
      <c r="C16" s="17"/>
      <c r="D16" s="17"/>
      <c r="E16" s="16"/>
      <c r="F16" s="16"/>
      <c r="G16" s="40"/>
      <c r="H16" s="6"/>
    </row>
    <row r="17" spans="1:8" ht="14.25">
      <c r="A17" s="16"/>
      <c r="B17" s="17"/>
      <c r="C17" s="17"/>
      <c r="D17" s="17"/>
      <c r="E17" s="16"/>
      <c r="F17" s="16"/>
      <c r="G17" s="40"/>
      <c r="H17" s="6"/>
    </row>
    <row r="18" spans="1:8" ht="14.25">
      <c r="A18" s="16"/>
      <c r="B18" s="17"/>
      <c r="C18" s="17"/>
      <c r="D18" s="17"/>
      <c r="E18" s="16"/>
      <c r="F18" s="16"/>
      <c r="G18" s="40"/>
      <c r="H18" s="6"/>
    </row>
    <row r="19" spans="1:8" ht="14.25">
      <c r="A19" s="16"/>
      <c r="B19" s="17"/>
      <c r="C19" s="17"/>
      <c r="D19" s="17"/>
      <c r="E19" s="16"/>
      <c r="F19" s="16"/>
      <c r="G19" s="40"/>
      <c r="H19" s="6"/>
    </row>
    <row r="20" spans="1:8" ht="14.25">
      <c r="A20" s="16"/>
      <c r="B20" s="17"/>
      <c r="C20" s="16"/>
      <c r="D20" s="16"/>
      <c r="E20" s="16"/>
      <c r="F20" s="17"/>
      <c r="G20" s="40"/>
      <c r="H20" s="6"/>
    </row>
    <row r="21" spans="1:8" ht="14.25">
      <c r="A21" s="16"/>
      <c r="B21" s="17"/>
      <c r="C21" s="16"/>
      <c r="D21" s="16"/>
      <c r="E21" s="16"/>
      <c r="F21" s="17"/>
      <c r="G21" s="40"/>
      <c r="H21" s="6"/>
    </row>
    <row r="22" spans="1:8" ht="14.25">
      <c r="A22" s="16"/>
      <c r="B22" s="17"/>
      <c r="C22" s="16"/>
      <c r="D22" s="16"/>
      <c r="E22" s="16"/>
      <c r="F22" s="17"/>
      <c r="G22" s="40"/>
      <c r="H22" s="6"/>
    </row>
    <row r="23" spans="1:8" ht="14.25">
      <c r="A23" s="16"/>
      <c r="B23" s="17"/>
      <c r="C23" s="16"/>
      <c r="D23" s="16"/>
      <c r="E23" s="16"/>
      <c r="F23" s="17"/>
      <c r="G23" s="40"/>
      <c r="H23" s="6"/>
    </row>
    <row r="24" spans="1:8" ht="14.25">
      <c r="A24" s="16"/>
      <c r="B24" s="16"/>
      <c r="C24" s="16"/>
      <c r="D24" s="16"/>
      <c r="E24" s="16"/>
      <c r="F24" s="16"/>
      <c r="G24" s="40"/>
      <c r="H24" s="6"/>
    </row>
    <row r="25" spans="1:8" ht="14.25">
      <c r="A25" s="16"/>
      <c r="B25" s="16"/>
      <c r="C25" s="16"/>
      <c r="D25" s="16"/>
      <c r="E25" s="16"/>
      <c r="F25" s="16"/>
      <c r="G25" s="40"/>
      <c r="H25" s="6"/>
    </row>
    <row r="26" spans="1:8" ht="14.25">
      <c r="A26" s="16"/>
      <c r="B26" s="16"/>
      <c r="C26" s="16"/>
      <c r="D26" s="16"/>
      <c r="E26" s="16"/>
      <c r="F26" s="16"/>
      <c r="G26" s="40"/>
      <c r="H26" s="6"/>
    </row>
    <row r="27" spans="1:8" ht="14.25">
      <c r="A27" s="16"/>
      <c r="B27" s="16"/>
      <c r="C27" s="16"/>
      <c r="D27" s="16"/>
      <c r="E27" s="16"/>
      <c r="F27" s="16"/>
      <c r="G27" s="40"/>
      <c r="H27" s="6"/>
    </row>
    <row r="28" spans="1:8" ht="14.25">
      <c r="A28" s="16"/>
      <c r="B28" s="17"/>
      <c r="C28" s="17"/>
      <c r="D28" s="17"/>
      <c r="E28" s="16"/>
      <c r="F28" s="16"/>
      <c r="G28" s="40"/>
      <c r="H28" s="6"/>
    </row>
    <row r="29" spans="1:8" ht="14.25">
      <c r="A29" s="16"/>
      <c r="B29" s="17"/>
      <c r="C29" s="17"/>
      <c r="D29" s="17"/>
      <c r="E29" s="16"/>
      <c r="F29" s="16"/>
      <c r="G29" s="40"/>
      <c r="H29" s="6"/>
    </row>
    <row r="30" spans="1:8" ht="14.25">
      <c r="A30" s="16"/>
      <c r="B30" s="17"/>
      <c r="C30" s="17"/>
      <c r="D30" s="17"/>
      <c r="E30" s="16"/>
      <c r="F30" s="16"/>
      <c r="G30" s="40"/>
      <c r="H30" s="6"/>
    </row>
    <row r="31" spans="1:8" ht="14.25">
      <c r="A31" s="16"/>
      <c r="B31" s="17"/>
      <c r="C31" s="17"/>
      <c r="D31" s="17"/>
      <c r="E31" s="16"/>
      <c r="F31" s="16"/>
      <c r="G31" s="40"/>
      <c r="H31" s="6"/>
    </row>
    <row r="32" spans="1:8" ht="14.25">
      <c r="A32" s="16"/>
      <c r="B32" s="17"/>
      <c r="C32" s="17"/>
      <c r="D32" s="17"/>
      <c r="E32" s="16"/>
      <c r="F32" s="16"/>
      <c r="G32" s="40"/>
      <c r="H32" s="6"/>
    </row>
    <row r="33" spans="1:8" ht="14.25">
      <c r="A33" s="16"/>
      <c r="B33" s="17"/>
      <c r="C33" s="17"/>
      <c r="D33" s="17"/>
      <c r="E33" s="16"/>
      <c r="F33" s="16"/>
      <c r="G33" s="40"/>
      <c r="H33" s="6"/>
    </row>
    <row r="34" spans="1:8" ht="14.25">
      <c r="A34" s="16"/>
      <c r="B34" s="17"/>
      <c r="C34" s="17"/>
      <c r="D34" s="17"/>
      <c r="E34" s="16"/>
      <c r="F34" s="16"/>
      <c r="G34" s="40"/>
      <c r="H34" s="6"/>
    </row>
    <row r="35" spans="1:8" ht="14.25">
      <c r="A35" s="16"/>
      <c r="B35" s="17"/>
      <c r="C35" s="17"/>
      <c r="D35" s="17"/>
      <c r="E35" s="16"/>
      <c r="F35" s="16"/>
      <c r="G35" s="40"/>
      <c r="H35" s="6"/>
    </row>
  </sheetData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2986111111111114" right="0.34930555555555554" top="1" bottom="1" header="0.5097222222222222" footer="0.509722222222222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J19" sqref="J19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8.875" style="0" customWidth="1"/>
    <col min="4" max="4" width="22.125" style="0" bestFit="1" customWidth="1"/>
    <col min="5" max="5" width="3.625" style="0" bestFit="1" customWidth="1"/>
    <col min="6" max="6" width="9.75390625" style="0" customWidth="1"/>
    <col min="7" max="7" width="8.125" style="0" customWidth="1"/>
    <col min="8" max="8" width="9.625" style="0" customWidth="1"/>
  </cols>
  <sheetData>
    <row r="1" ht="14.25">
      <c r="A1" s="1" t="s">
        <v>112</v>
      </c>
    </row>
    <row r="2" spans="1:8" ht="18.75">
      <c r="A2" s="102" t="s">
        <v>113</v>
      </c>
      <c r="B2" s="102"/>
      <c r="C2" s="102"/>
      <c r="D2" s="102"/>
      <c r="E2" s="102"/>
      <c r="F2" s="102"/>
      <c r="G2" s="102"/>
      <c r="H2" s="102"/>
    </row>
    <row r="3" spans="1:8" ht="14.25">
      <c r="A3" s="25" t="s">
        <v>264</v>
      </c>
      <c r="B3" s="26"/>
      <c r="C3" s="26"/>
      <c r="D3" s="26"/>
      <c r="E3" s="26"/>
      <c r="F3" s="27"/>
      <c r="G3" s="26"/>
      <c r="H3" s="28" t="s">
        <v>54</v>
      </c>
    </row>
    <row r="4" spans="1:8" ht="14.25">
      <c r="A4" s="103" t="s">
        <v>114</v>
      </c>
      <c r="B4" s="103"/>
      <c r="C4" s="103"/>
      <c r="D4" s="103" t="s">
        <v>115</v>
      </c>
      <c r="E4" s="103"/>
      <c r="F4" s="103"/>
      <c r="G4" s="103"/>
      <c r="H4" s="103"/>
    </row>
    <row r="5" spans="1:8" ht="14.25">
      <c r="A5" s="104" t="s">
        <v>116</v>
      </c>
      <c r="B5" s="104" t="s">
        <v>117</v>
      </c>
      <c r="C5" s="104" t="s">
        <v>118</v>
      </c>
      <c r="D5" s="104" t="s">
        <v>119</v>
      </c>
      <c r="E5" s="104" t="s">
        <v>117</v>
      </c>
      <c r="F5" s="103" t="s">
        <v>118</v>
      </c>
      <c r="G5" s="103"/>
      <c r="H5" s="103"/>
    </row>
    <row r="6" spans="1:8" ht="22.5">
      <c r="A6" s="104"/>
      <c r="B6" s="104"/>
      <c r="C6" s="104"/>
      <c r="D6" s="104"/>
      <c r="E6" s="104"/>
      <c r="F6" s="29" t="s">
        <v>95</v>
      </c>
      <c r="G6" s="30" t="s">
        <v>120</v>
      </c>
      <c r="H6" s="30" t="s">
        <v>121</v>
      </c>
    </row>
    <row r="7" spans="1:8" ht="14.25">
      <c r="A7" s="29" t="s">
        <v>122</v>
      </c>
      <c r="B7" s="29"/>
      <c r="C7" s="29">
        <v>1</v>
      </c>
      <c r="D7" s="29" t="s">
        <v>122</v>
      </c>
      <c r="E7" s="29"/>
      <c r="F7" s="29">
        <v>2</v>
      </c>
      <c r="G7" s="29">
        <v>3</v>
      </c>
      <c r="H7" s="29">
        <v>4</v>
      </c>
    </row>
    <row r="8" spans="1:8" ht="14.25">
      <c r="A8" s="31" t="s">
        <v>123</v>
      </c>
      <c r="B8" s="29" t="s">
        <v>69</v>
      </c>
      <c r="C8" s="32">
        <v>864526.98</v>
      </c>
      <c r="D8" s="31" t="s">
        <v>124</v>
      </c>
      <c r="E8" s="29" t="s">
        <v>125</v>
      </c>
      <c r="F8" s="32">
        <f>G8</f>
        <v>84810.12</v>
      </c>
      <c r="G8" s="32">
        <v>84810.12</v>
      </c>
      <c r="H8" s="33"/>
    </row>
    <row r="9" spans="1:8" ht="14.25">
      <c r="A9" s="31" t="s">
        <v>126</v>
      </c>
      <c r="B9" s="29" t="s">
        <v>70</v>
      </c>
      <c r="C9" s="32"/>
      <c r="D9" s="31" t="s">
        <v>127</v>
      </c>
      <c r="E9" s="29" t="s">
        <v>128</v>
      </c>
      <c r="F9" s="32"/>
      <c r="G9" s="33"/>
      <c r="H9" s="33"/>
    </row>
    <row r="10" spans="1:8" ht="14.25">
      <c r="A10" s="31"/>
      <c r="B10" s="29" t="s">
        <v>71</v>
      </c>
      <c r="C10" s="33"/>
      <c r="D10" s="31" t="s">
        <v>129</v>
      </c>
      <c r="E10" s="29" t="s">
        <v>130</v>
      </c>
      <c r="F10" s="32"/>
      <c r="G10" s="32"/>
      <c r="H10" s="33"/>
    </row>
    <row r="11" spans="1:8" ht="14.25">
      <c r="A11" s="31"/>
      <c r="B11" s="29" t="s">
        <v>72</v>
      </c>
      <c r="C11" s="33"/>
      <c r="D11" s="31" t="s">
        <v>131</v>
      </c>
      <c r="E11" s="29" t="s">
        <v>132</v>
      </c>
      <c r="F11" s="32"/>
      <c r="G11" s="32"/>
      <c r="H11" s="33"/>
    </row>
    <row r="12" spans="1:8" ht="14.25">
      <c r="A12" s="31"/>
      <c r="B12" s="29" t="s">
        <v>73</v>
      </c>
      <c r="C12" s="33"/>
      <c r="D12" s="31" t="s">
        <v>133</v>
      </c>
      <c r="E12" s="29" t="s">
        <v>134</v>
      </c>
      <c r="F12" s="32"/>
      <c r="G12" s="32"/>
      <c r="H12" s="32"/>
    </row>
    <row r="13" spans="1:8" ht="14.25">
      <c r="A13" s="31"/>
      <c r="B13" s="29" t="s">
        <v>74</v>
      </c>
      <c r="C13" s="33"/>
      <c r="D13" s="31" t="s">
        <v>135</v>
      </c>
      <c r="E13" s="29" t="s">
        <v>136</v>
      </c>
      <c r="F13" s="32"/>
      <c r="G13" s="32"/>
      <c r="H13" s="33"/>
    </row>
    <row r="14" spans="1:8" ht="14.25">
      <c r="A14" s="31"/>
      <c r="B14" s="29" t="s">
        <v>75</v>
      </c>
      <c r="C14" s="33"/>
      <c r="D14" s="31" t="s">
        <v>137</v>
      </c>
      <c r="E14" s="29" t="s">
        <v>138</v>
      </c>
      <c r="F14" s="32"/>
      <c r="G14" s="32"/>
      <c r="H14" s="32"/>
    </row>
    <row r="15" spans="1:8" ht="14.25">
      <c r="A15" s="31"/>
      <c r="B15" s="29" t="s">
        <v>139</v>
      </c>
      <c r="C15" s="33"/>
      <c r="D15" s="31" t="s">
        <v>140</v>
      </c>
      <c r="E15" s="29" t="s">
        <v>141</v>
      </c>
      <c r="F15" s="32">
        <f>G15</f>
        <v>107379.12</v>
      </c>
      <c r="G15" s="32">
        <v>107379.12</v>
      </c>
      <c r="H15" s="32"/>
    </row>
    <row r="16" spans="1:8" ht="14.25">
      <c r="A16" s="31"/>
      <c r="B16" s="29" t="s">
        <v>142</v>
      </c>
      <c r="C16" s="33"/>
      <c r="D16" s="34" t="s">
        <v>143</v>
      </c>
      <c r="E16" s="29" t="s">
        <v>144</v>
      </c>
      <c r="F16" s="32">
        <f>G16</f>
        <v>49355.52</v>
      </c>
      <c r="G16" s="32">
        <v>49355.52</v>
      </c>
      <c r="H16" s="33"/>
    </row>
    <row r="17" spans="1:8" ht="14.25">
      <c r="A17" s="31"/>
      <c r="B17" s="29" t="s">
        <v>145</v>
      </c>
      <c r="C17" s="33"/>
      <c r="D17" s="31" t="s">
        <v>146</v>
      </c>
      <c r="E17" s="29" t="s">
        <v>147</v>
      </c>
      <c r="F17" s="32">
        <f>G17</f>
        <v>568019.84</v>
      </c>
      <c r="G17" s="32">
        <v>568019.84</v>
      </c>
      <c r="H17" s="33"/>
    </row>
    <row r="18" spans="1:8" ht="14.25">
      <c r="A18" s="31"/>
      <c r="B18" s="29" t="s">
        <v>148</v>
      </c>
      <c r="C18" s="33"/>
      <c r="D18" s="31" t="s">
        <v>149</v>
      </c>
      <c r="E18" s="29" t="s">
        <v>150</v>
      </c>
      <c r="F18" s="32"/>
      <c r="G18" s="32"/>
      <c r="H18" s="32"/>
    </row>
    <row r="19" spans="1:8" ht="14.25">
      <c r="A19" s="31"/>
      <c r="B19" s="29" t="s">
        <v>151</v>
      </c>
      <c r="C19" s="33"/>
      <c r="D19" s="31" t="s">
        <v>152</v>
      </c>
      <c r="E19" s="29" t="s">
        <v>153</v>
      </c>
      <c r="F19" s="32"/>
      <c r="G19" s="32"/>
      <c r="H19" s="32"/>
    </row>
    <row r="20" spans="1:8" ht="14.25">
      <c r="A20" s="31"/>
      <c r="B20" s="29" t="s">
        <v>154</v>
      </c>
      <c r="C20" s="33"/>
      <c r="D20" s="31" t="s">
        <v>155</v>
      </c>
      <c r="E20" s="29" t="s">
        <v>156</v>
      </c>
      <c r="F20" s="32"/>
      <c r="G20" s="32"/>
      <c r="H20" s="33"/>
    </row>
    <row r="21" spans="1:8" ht="14.25">
      <c r="A21" s="31"/>
      <c r="B21" s="29" t="s">
        <v>157</v>
      </c>
      <c r="C21" s="33"/>
      <c r="D21" s="31" t="s">
        <v>158</v>
      </c>
      <c r="E21" s="29" t="s">
        <v>159</v>
      </c>
      <c r="F21" s="32"/>
      <c r="G21" s="32"/>
      <c r="H21" s="32"/>
    </row>
    <row r="22" spans="1:8" ht="14.25">
      <c r="A22" s="31"/>
      <c r="B22" s="29" t="s">
        <v>160</v>
      </c>
      <c r="C22" s="33"/>
      <c r="D22" s="31" t="s">
        <v>161</v>
      </c>
      <c r="E22" s="29" t="s">
        <v>162</v>
      </c>
      <c r="F22" s="32"/>
      <c r="G22" s="32"/>
      <c r="H22" s="33"/>
    </row>
    <row r="23" spans="1:8" ht="14.25">
      <c r="A23" s="31"/>
      <c r="B23" s="29" t="s">
        <v>163</v>
      </c>
      <c r="C23" s="33"/>
      <c r="D23" s="31" t="s">
        <v>164</v>
      </c>
      <c r="E23" s="29" t="s">
        <v>165</v>
      </c>
      <c r="F23" s="32"/>
      <c r="G23" s="32"/>
      <c r="H23" s="33"/>
    </row>
    <row r="24" spans="1:8" ht="14.25">
      <c r="A24" s="31"/>
      <c r="B24" s="29" t="s">
        <v>166</v>
      </c>
      <c r="C24" s="33"/>
      <c r="D24" s="31" t="s">
        <v>167</v>
      </c>
      <c r="E24" s="29" t="s">
        <v>168</v>
      </c>
      <c r="F24" s="33"/>
      <c r="G24" s="33"/>
      <c r="H24" s="33"/>
    </row>
    <row r="25" spans="1:8" ht="14.25">
      <c r="A25" s="31"/>
      <c r="B25" s="29" t="s">
        <v>169</v>
      </c>
      <c r="C25" s="33"/>
      <c r="D25" s="31" t="s">
        <v>170</v>
      </c>
      <c r="E25" s="29" t="s">
        <v>171</v>
      </c>
      <c r="F25" s="32"/>
      <c r="G25" s="32"/>
      <c r="H25" s="33"/>
    </row>
    <row r="26" spans="1:8" ht="14.25">
      <c r="A26" s="31"/>
      <c r="B26" s="29" t="s">
        <v>172</v>
      </c>
      <c r="C26" s="33"/>
      <c r="D26" s="31" t="s">
        <v>173</v>
      </c>
      <c r="E26" s="29" t="s">
        <v>174</v>
      </c>
      <c r="F26" s="32">
        <f>G26</f>
        <v>54962.38</v>
      </c>
      <c r="G26" s="32">
        <v>54962.38</v>
      </c>
      <c r="H26" s="33"/>
    </row>
    <row r="27" spans="1:8" ht="14.25">
      <c r="A27" s="31"/>
      <c r="B27" s="29" t="s">
        <v>175</v>
      </c>
      <c r="C27" s="33"/>
      <c r="D27" s="31" t="s">
        <v>176</v>
      </c>
      <c r="E27" s="29" t="s">
        <v>177</v>
      </c>
      <c r="F27" s="32"/>
      <c r="G27" s="32"/>
      <c r="H27" s="33"/>
    </row>
    <row r="28" spans="1:8" ht="14.25">
      <c r="A28" s="31"/>
      <c r="B28" s="29" t="s">
        <v>178</v>
      </c>
      <c r="C28" s="33"/>
      <c r="D28" s="31" t="s">
        <v>179</v>
      </c>
      <c r="E28" s="29" t="s">
        <v>180</v>
      </c>
      <c r="F28" s="32"/>
      <c r="G28" s="32"/>
      <c r="H28" s="33"/>
    </row>
    <row r="29" spans="1:8" ht="14.25">
      <c r="A29" s="31"/>
      <c r="B29" s="29" t="s">
        <v>181</v>
      </c>
      <c r="C29" s="33"/>
      <c r="D29" s="31" t="s">
        <v>182</v>
      </c>
      <c r="E29" s="29" t="s">
        <v>183</v>
      </c>
      <c r="F29" s="32"/>
      <c r="G29" s="32"/>
      <c r="H29" s="32"/>
    </row>
    <row r="30" spans="1:8" ht="14.25">
      <c r="A30" s="31"/>
      <c r="B30" s="29" t="s">
        <v>184</v>
      </c>
      <c r="C30" s="33"/>
      <c r="D30" s="31"/>
      <c r="E30" s="29" t="s">
        <v>185</v>
      </c>
      <c r="F30" s="33"/>
      <c r="G30" s="33"/>
      <c r="H30" s="33"/>
    </row>
    <row r="31" spans="1:8" ht="14.25">
      <c r="A31" s="35" t="s">
        <v>56</v>
      </c>
      <c r="B31" s="29" t="s">
        <v>186</v>
      </c>
      <c r="C31" s="64">
        <v>864526.98</v>
      </c>
      <c r="D31" s="36" t="s">
        <v>85</v>
      </c>
      <c r="E31" s="29" t="s">
        <v>187</v>
      </c>
      <c r="F31" s="64">
        <v>864526.98</v>
      </c>
      <c r="G31" s="64">
        <v>864526.98</v>
      </c>
      <c r="H31" s="36"/>
    </row>
    <row r="32" spans="1:8" ht="14.25">
      <c r="A32" s="31"/>
      <c r="B32" s="29" t="s">
        <v>188</v>
      </c>
      <c r="C32" s="33"/>
      <c r="D32" s="37"/>
      <c r="E32" s="29" t="s">
        <v>189</v>
      </c>
      <c r="F32" s="37"/>
      <c r="G32" s="37"/>
      <c r="H32" s="37"/>
    </row>
    <row r="33" spans="1:8" ht="14.25">
      <c r="A33" s="31" t="s">
        <v>190</v>
      </c>
      <c r="B33" s="29" t="s">
        <v>191</v>
      </c>
      <c r="C33" s="32"/>
      <c r="D33" s="37" t="s">
        <v>192</v>
      </c>
      <c r="E33" s="29" t="s">
        <v>193</v>
      </c>
      <c r="F33" s="37"/>
      <c r="G33" s="37"/>
      <c r="H33" s="37"/>
    </row>
    <row r="34" spans="1:8" ht="14.25">
      <c r="A34" s="31" t="s">
        <v>123</v>
      </c>
      <c r="B34" s="29" t="s">
        <v>194</v>
      </c>
      <c r="C34" s="32"/>
      <c r="D34" s="37" t="s">
        <v>195</v>
      </c>
      <c r="E34" s="29" t="s">
        <v>196</v>
      </c>
      <c r="F34" s="37"/>
      <c r="G34" s="37"/>
      <c r="H34" s="37"/>
    </row>
    <row r="35" spans="1:8" ht="14.25">
      <c r="A35" s="31" t="s">
        <v>126</v>
      </c>
      <c r="B35" s="29" t="s">
        <v>197</v>
      </c>
      <c r="C35" s="32"/>
      <c r="D35" s="37" t="s">
        <v>198</v>
      </c>
      <c r="E35" s="29" t="s">
        <v>199</v>
      </c>
      <c r="F35" s="37"/>
      <c r="G35" s="37"/>
      <c r="H35" s="37"/>
    </row>
    <row r="36" spans="1:8" ht="14.25">
      <c r="A36" s="31"/>
      <c r="B36" s="29" t="s">
        <v>200</v>
      </c>
      <c r="C36" s="33"/>
      <c r="D36" s="37"/>
      <c r="E36" s="29" t="s">
        <v>201</v>
      </c>
      <c r="F36" s="37"/>
      <c r="G36" s="37"/>
      <c r="H36" s="37"/>
    </row>
    <row r="37" spans="1:8" ht="14.25">
      <c r="A37" s="35" t="s">
        <v>202</v>
      </c>
      <c r="B37" s="29" t="s">
        <v>203</v>
      </c>
      <c r="C37" s="64">
        <v>864526.98</v>
      </c>
      <c r="D37" s="36" t="s">
        <v>204</v>
      </c>
      <c r="E37" s="29" t="s">
        <v>205</v>
      </c>
      <c r="F37" s="64">
        <v>864526.98</v>
      </c>
      <c r="G37" s="64">
        <v>864526.98</v>
      </c>
      <c r="H37" s="36"/>
    </row>
  </sheetData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H22"/>
  <sheetViews>
    <sheetView zoomScaleSheetLayoutView="100" workbookViewId="0" topLeftCell="A1">
      <selection activeCell="N22" sqref="N22"/>
    </sheetView>
  </sheetViews>
  <sheetFormatPr defaultColWidth="9.00390625" defaultRowHeight="14.25"/>
  <cols>
    <col min="1" max="3" width="7.50390625" style="0" customWidth="1"/>
    <col min="4" max="4" width="24.00390625" style="0" customWidth="1"/>
    <col min="5" max="5" width="12.75390625" style="0" customWidth="1"/>
    <col min="6" max="6" width="13.75390625" style="0" customWidth="1"/>
    <col min="7" max="7" width="12.75390625" style="0" customWidth="1"/>
    <col min="8" max="8" width="9.00390625" style="181" customWidth="1"/>
  </cols>
  <sheetData>
    <row r="1" spans="1:2" ht="14.25">
      <c r="A1" s="107" t="s">
        <v>206</v>
      </c>
      <c r="B1" s="107"/>
    </row>
    <row r="2" spans="1:7" ht="21">
      <c r="A2" s="108" t="s">
        <v>207</v>
      </c>
      <c r="B2" s="109"/>
      <c r="C2" s="109"/>
      <c r="D2" s="109"/>
      <c r="E2" s="109"/>
      <c r="F2" s="109"/>
      <c r="G2" s="109"/>
    </row>
    <row r="3" spans="1:7" ht="15">
      <c r="A3" s="20" t="s">
        <v>261</v>
      </c>
      <c r="B3" s="21"/>
      <c r="C3" s="21"/>
      <c r="D3" s="21"/>
      <c r="F3" s="21"/>
      <c r="G3" s="22" t="s">
        <v>54</v>
      </c>
    </row>
    <row r="4" spans="1:7" ht="21" customHeight="1">
      <c r="A4" s="105" t="s">
        <v>208</v>
      </c>
      <c r="B4" s="105"/>
      <c r="C4" s="105"/>
      <c r="D4" s="105" t="s">
        <v>64</v>
      </c>
      <c r="E4" s="105" t="s">
        <v>209</v>
      </c>
      <c r="F4" s="105"/>
      <c r="G4" s="105"/>
    </row>
    <row r="5" spans="1:7" ht="21" customHeight="1">
      <c r="A5" s="105" t="s">
        <v>63</v>
      </c>
      <c r="B5" s="105"/>
      <c r="C5" s="105"/>
      <c r="D5" s="105"/>
      <c r="E5" s="105" t="s">
        <v>95</v>
      </c>
      <c r="F5" s="105" t="s">
        <v>86</v>
      </c>
      <c r="G5" s="105" t="s">
        <v>87</v>
      </c>
    </row>
    <row r="6" spans="1:7" ht="21" customHeight="1">
      <c r="A6" s="23" t="s">
        <v>65</v>
      </c>
      <c r="B6" s="23" t="s">
        <v>66</v>
      </c>
      <c r="C6" s="23" t="s">
        <v>67</v>
      </c>
      <c r="D6" s="105"/>
      <c r="E6" s="105"/>
      <c r="F6" s="105"/>
      <c r="G6" s="105"/>
    </row>
    <row r="7" spans="1:7" ht="25.5" customHeight="1">
      <c r="A7" s="184" t="s">
        <v>210</v>
      </c>
      <c r="B7" s="184"/>
      <c r="C7" s="184"/>
      <c r="D7" s="184"/>
      <c r="E7" s="185">
        <f>E8+E11+E14+E17+F20</f>
        <v>864526.98</v>
      </c>
      <c r="F7" s="185">
        <f>F8+F11+F14+F17+F20</f>
        <v>864526.98</v>
      </c>
      <c r="G7" s="180"/>
    </row>
    <row r="8" spans="1:8" ht="25.5" customHeight="1">
      <c r="A8" s="138">
        <v>201</v>
      </c>
      <c r="B8" s="138"/>
      <c r="C8" s="138"/>
      <c r="D8" s="139" t="s">
        <v>259</v>
      </c>
      <c r="E8" s="150">
        <v>84810.12</v>
      </c>
      <c r="F8" s="150">
        <v>84810.12</v>
      </c>
      <c r="G8" s="180"/>
      <c r="H8" s="182"/>
    </row>
    <row r="9" spans="1:8" ht="25.5" customHeight="1">
      <c r="A9" s="133">
        <v>20199</v>
      </c>
      <c r="B9" s="133"/>
      <c r="C9" s="133"/>
      <c r="D9" s="130" t="s">
        <v>77</v>
      </c>
      <c r="E9" s="128">
        <v>84810.12</v>
      </c>
      <c r="F9" s="128">
        <v>84810.12</v>
      </c>
      <c r="G9" s="180"/>
      <c r="H9" s="182"/>
    </row>
    <row r="10" spans="1:8" ht="25.5" customHeight="1">
      <c r="A10" s="106">
        <v>2019999</v>
      </c>
      <c r="B10" s="106"/>
      <c r="C10" s="106"/>
      <c r="D10" s="127" t="s">
        <v>77</v>
      </c>
      <c r="E10" s="128">
        <v>84810.12</v>
      </c>
      <c r="F10" s="128">
        <v>84810.12</v>
      </c>
      <c r="G10" s="180"/>
      <c r="H10" s="182"/>
    </row>
    <row r="11" spans="1:8" ht="25.5" customHeight="1">
      <c r="A11" s="134">
        <v>208</v>
      </c>
      <c r="B11" s="134">
        <v>208</v>
      </c>
      <c r="C11" s="134">
        <v>208</v>
      </c>
      <c r="D11" s="135" t="s">
        <v>253</v>
      </c>
      <c r="E11" s="150">
        <v>107379.12</v>
      </c>
      <c r="F11" s="150">
        <v>107379.12</v>
      </c>
      <c r="G11" s="180"/>
      <c r="H11" s="183"/>
    </row>
    <row r="12" spans="1:8" ht="25.5" customHeight="1">
      <c r="A12" s="136">
        <v>20805</v>
      </c>
      <c r="B12" s="136">
        <v>20805</v>
      </c>
      <c r="C12" s="136">
        <v>20805</v>
      </c>
      <c r="D12" s="137" t="s">
        <v>254</v>
      </c>
      <c r="E12" s="128">
        <v>107379.12</v>
      </c>
      <c r="F12" s="128">
        <v>107379.12</v>
      </c>
      <c r="G12" s="180"/>
      <c r="H12" s="182"/>
    </row>
    <row r="13" spans="1:8" ht="25.5" customHeight="1">
      <c r="A13" s="106">
        <v>2080502</v>
      </c>
      <c r="B13" s="106"/>
      <c r="C13" s="106"/>
      <c r="D13" s="127" t="s">
        <v>78</v>
      </c>
      <c r="E13" s="128">
        <v>107379.12</v>
      </c>
      <c r="F13" s="128">
        <v>107379.12</v>
      </c>
      <c r="G13" s="180"/>
      <c r="H13" s="182"/>
    </row>
    <row r="14" spans="1:7" ht="25.5" customHeight="1">
      <c r="A14" s="134">
        <v>210</v>
      </c>
      <c r="B14" s="134"/>
      <c r="C14" s="134"/>
      <c r="D14" s="135" t="s">
        <v>79</v>
      </c>
      <c r="E14" s="150">
        <v>49355.52</v>
      </c>
      <c r="F14" s="150">
        <v>49355.52</v>
      </c>
      <c r="G14" s="24"/>
    </row>
    <row r="15" spans="1:7" ht="25.5" customHeight="1">
      <c r="A15" s="136">
        <v>21011</v>
      </c>
      <c r="B15" s="136"/>
      <c r="C15" s="136"/>
      <c r="D15" s="137" t="s">
        <v>260</v>
      </c>
      <c r="E15" s="128">
        <v>49355.52</v>
      </c>
      <c r="F15" s="128">
        <v>49355.52</v>
      </c>
      <c r="G15" s="24"/>
    </row>
    <row r="16" spans="1:7" ht="25.5" customHeight="1">
      <c r="A16" s="106">
        <v>2101102</v>
      </c>
      <c r="B16" s="106"/>
      <c r="C16" s="106"/>
      <c r="D16" s="127" t="s">
        <v>79</v>
      </c>
      <c r="E16" s="128">
        <v>49355.52</v>
      </c>
      <c r="F16" s="128">
        <v>49355.52</v>
      </c>
      <c r="G16" s="24"/>
    </row>
    <row r="17" spans="1:7" ht="25.5" customHeight="1">
      <c r="A17" s="134">
        <v>211</v>
      </c>
      <c r="B17" s="134">
        <v>211</v>
      </c>
      <c r="C17" s="134">
        <v>211</v>
      </c>
      <c r="D17" s="135" t="s">
        <v>255</v>
      </c>
      <c r="E17" s="150">
        <v>568019.84</v>
      </c>
      <c r="F17" s="150">
        <v>568019.84</v>
      </c>
      <c r="G17" s="24"/>
    </row>
    <row r="18" spans="1:7" ht="25.5" customHeight="1">
      <c r="A18" s="136">
        <v>21102</v>
      </c>
      <c r="B18" s="136">
        <v>21102</v>
      </c>
      <c r="C18" s="136">
        <v>21102</v>
      </c>
      <c r="D18" s="137" t="s">
        <v>256</v>
      </c>
      <c r="E18" s="128">
        <v>568019.84</v>
      </c>
      <c r="F18" s="128">
        <v>568019.84</v>
      </c>
      <c r="G18" s="24"/>
    </row>
    <row r="19" spans="1:7" ht="25.5" customHeight="1">
      <c r="A19" s="106">
        <v>2110299</v>
      </c>
      <c r="B19" s="106"/>
      <c r="C19" s="106"/>
      <c r="D19" s="127" t="s">
        <v>80</v>
      </c>
      <c r="E19" s="128">
        <v>568019.84</v>
      </c>
      <c r="F19" s="128">
        <v>568019.84</v>
      </c>
      <c r="G19" s="24"/>
    </row>
    <row r="20" spans="1:7" ht="25.5" customHeight="1">
      <c r="A20" s="134">
        <v>221</v>
      </c>
      <c r="B20" s="134">
        <v>221</v>
      </c>
      <c r="C20" s="134">
        <v>221</v>
      </c>
      <c r="D20" s="135" t="s">
        <v>257</v>
      </c>
      <c r="E20" s="149">
        <v>54962.38</v>
      </c>
      <c r="F20" s="149">
        <v>54962.38</v>
      </c>
      <c r="G20" s="24"/>
    </row>
    <row r="21" spans="1:7" ht="25.5" customHeight="1">
      <c r="A21" s="136">
        <v>22102</v>
      </c>
      <c r="B21" s="136">
        <v>22102</v>
      </c>
      <c r="C21" s="136">
        <v>22102</v>
      </c>
      <c r="D21" s="137" t="s">
        <v>258</v>
      </c>
      <c r="E21" s="131">
        <v>54962.38</v>
      </c>
      <c r="F21" s="131">
        <v>54962.38</v>
      </c>
      <c r="G21" s="24"/>
    </row>
    <row r="22" spans="1:7" ht="25.5" customHeight="1">
      <c r="A22" s="106">
        <v>2210201</v>
      </c>
      <c r="B22" s="106"/>
      <c r="C22" s="106"/>
      <c r="D22" s="130" t="s">
        <v>81</v>
      </c>
      <c r="E22" s="131">
        <v>54962.38</v>
      </c>
      <c r="F22" s="131">
        <v>54962.38</v>
      </c>
      <c r="G22" s="6"/>
    </row>
  </sheetData>
  <mergeCells count="25">
    <mergeCell ref="A22:C22"/>
    <mergeCell ref="A8:C8"/>
    <mergeCell ref="A9:C9"/>
    <mergeCell ref="D4:D6"/>
    <mergeCell ref="A1:B1"/>
    <mergeCell ref="A2:G2"/>
    <mergeCell ref="A4:C4"/>
    <mergeCell ref="E4:G4"/>
    <mergeCell ref="A19:C19"/>
    <mergeCell ref="A20:C20"/>
    <mergeCell ref="A21:C21"/>
    <mergeCell ref="A14:C14"/>
    <mergeCell ref="A15:C15"/>
    <mergeCell ref="A16:C16"/>
    <mergeCell ref="A17:C17"/>
    <mergeCell ref="E5:E6"/>
    <mergeCell ref="F5:F6"/>
    <mergeCell ref="G5:G6"/>
    <mergeCell ref="A18:C18"/>
    <mergeCell ref="A10:C10"/>
    <mergeCell ref="A11:C11"/>
    <mergeCell ref="A12:C12"/>
    <mergeCell ref="A13:C13"/>
    <mergeCell ref="A5:C5"/>
    <mergeCell ref="A7:D7"/>
  </mergeCells>
  <printOptions/>
  <pageMargins left="0.6694444444444444" right="0.6298611111111111" top="0.9798611111111111" bottom="0.9798611111111111" header="0.5097222222222222" footer="0.509722222222222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H34"/>
  <sheetViews>
    <sheetView zoomScaleSheetLayoutView="100" workbookViewId="0" topLeftCell="A1">
      <selection activeCell="K22" sqref="K22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  <col min="5" max="7" width="9.00390625" style="78" customWidth="1"/>
    <col min="8" max="8" width="9.25390625" style="78" bestFit="1" customWidth="1"/>
  </cols>
  <sheetData>
    <row r="1" ht="14.25">
      <c r="A1" s="1" t="s">
        <v>211</v>
      </c>
    </row>
    <row r="2" spans="1:4" ht="18.75">
      <c r="A2" s="70" t="s">
        <v>212</v>
      </c>
      <c r="B2" s="70"/>
      <c r="C2" s="70"/>
      <c r="D2" s="70"/>
    </row>
    <row r="3" spans="1:4" ht="20.25" customHeight="1">
      <c r="A3" t="s">
        <v>261</v>
      </c>
      <c r="B3" s="18"/>
      <c r="C3" s="18"/>
      <c r="D3" s="19" t="s">
        <v>2</v>
      </c>
    </row>
    <row r="4" spans="1:4" ht="24.75" customHeight="1">
      <c r="A4" s="111" t="s">
        <v>213</v>
      </c>
      <c r="B4" s="110" t="s">
        <v>214</v>
      </c>
      <c r="C4" s="110"/>
      <c r="D4" s="110"/>
    </row>
    <row r="5" spans="1:4" ht="27.75" customHeight="1">
      <c r="A5" s="111"/>
      <c r="B5" s="13" t="s">
        <v>95</v>
      </c>
      <c r="C5" s="14" t="s">
        <v>99</v>
      </c>
      <c r="D5" s="14" t="s">
        <v>100</v>
      </c>
    </row>
    <row r="6" spans="1:8" s="72" customFormat="1" ht="24.75" customHeight="1">
      <c r="A6" s="186" t="s">
        <v>215</v>
      </c>
      <c r="B6" s="187">
        <v>864526.98</v>
      </c>
      <c r="C6" s="187">
        <v>864526.98</v>
      </c>
      <c r="D6" s="187"/>
      <c r="E6" s="165"/>
      <c r="F6" s="165"/>
      <c r="G6" s="165"/>
      <c r="H6" s="165"/>
    </row>
    <row r="7" spans="1:8" s="71" customFormat="1" ht="24.75" customHeight="1">
      <c r="A7" s="188" t="s">
        <v>101</v>
      </c>
      <c r="B7" s="189">
        <v>507375.36</v>
      </c>
      <c r="C7" s="189">
        <v>507375.36</v>
      </c>
      <c r="D7" s="189"/>
      <c r="E7" s="79"/>
      <c r="F7" s="79"/>
      <c r="G7" s="79"/>
      <c r="H7" s="79"/>
    </row>
    <row r="8" spans="1:8" s="72" customFormat="1" ht="24.75" customHeight="1">
      <c r="A8" s="190" t="s">
        <v>216</v>
      </c>
      <c r="B8" s="191">
        <v>166500</v>
      </c>
      <c r="C8" s="191">
        <v>166500</v>
      </c>
      <c r="D8" s="191"/>
      <c r="E8" s="192"/>
      <c r="F8" s="192"/>
      <c r="G8" s="192"/>
      <c r="H8" s="192"/>
    </row>
    <row r="9" spans="1:8" s="72" customFormat="1" ht="24.75" customHeight="1">
      <c r="A9" s="190" t="s">
        <v>217</v>
      </c>
      <c r="B9" s="191">
        <v>291519.84</v>
      </c>
      <c r="C9" s="191">
        <v>291519.84</v>
      </c>
      <c r="D9" s="191"/>
      <c r="E9" s="192"/>
      <c r="F9" s="192"/>
      <c r="G9" s="192"/>
      <c r="H9" s="193"/>
    </row>
    <row r="10" spans="1:8" s="72" customFormat="1" ht="24.75" customHeight="1">
      <c r="A10" s="190" t="s">
        <v>218</v>
      </c>
      <c r="B10" s="191">
        <v>49355.52</v>
      </c>
      <c r="C10" s="191">
        <v>49355.52</v>
      </c>
      <c r="D10" s="191"/>
      <c r="E10" s="192"/>
      <c r="F10" s="192"/>
      <c r="G10" s="192"/>
      <c r="H10" s="192"/>
    </row>
    <row r="11" spans="1:8" s="71" customFormat="1" ht="24.75" customHeight="1">
      <c r="A11" s="188" t="s">
        <v>102</v>
      </c>
      <c r="B11" s="194">
        <v>103000</v>
      </c>
      <c r="C11" s="195">
        <v>103000</v>
      </c>
      <c r="D11" s="189"/>
      <c r="E11" s="79"/>
      <c r="F11" s="79"/>
      <c r="G11" s="79"/>
      <c r="H11" s="79"/>
    </row>
    <row r="12" spans="1:8" s="72" customFormat="1" ht="24.75" customHeight="1">
      <c r="A12" s="196" t="s">
        <v>219</v>
      </c>
      <c r="B12" s="197">
        <v>7000</v>
      </c>
      <c r="C12" s="191">
        <v>7000</v>
      </c>
      <c r="D12" s="197"/>
      <c r="E12" s="165"/>
      <c r="F12" s="165"/>
      <c r="G12" s="165"/>
      <c r="H12" s="165"/>
    </row>
    <row r="13" spans="1:8" s="72" customFormat="1" ht="24.75" customHeight="1">
      <c r="A13" s="196" t="s">
        <v>220</v>
      </c>
      <c r="B13" s="197">
        <v>25000</v>
      </c>
      <c r="C13" s="191">
        <v>25000</v>
      </c>
      <c r="D13" s="197"/>
      <c r="E13" s="165"/>
      <c r="F13" s="165"/>
      <c r="G13" s="165"/>
      <c r="H13" s="165"/>
    </row>
    <row r="14" spans="1:8" s="72" customFormat="1" ht="24.75" customHeight="1">
      <c r="A14" s="196" t="s">
        <v>221</v>
      </c>
      <c r="B14" s="197">
        <v>10000</v>
      </c>
      <c r="C14" s="191">
        <v>10000</v>
      </c>
      <c r="D14" s="197"/>
      <c r="E14" s="165"/>
      <c r="F14" s="165"/>
      <c r="G14" s="165"/>
      <c r="H14" s="165"/>
    </row>
    <row r="15" spans="1:8" s="72" customFormat="1" ht="24.75" customHeight="1">
      <c r="A15" s="196" t="s">
        <v>222</v>
      </c>
      <c r="B15" s="197">
        <v>7000</v>
      </c>
      <c r="C15" s="191">
        <v>7000</v>
      </c>
      <c r="D15" s="197"/>
      <c r="E15" s="165"/>
      <c r="F15" s="165"/>
      <c r="G15" s="165"/>
      <c r="H15" s="165"/>
    </row>
    <row r="16" spans="1:8" s="72" customFormat="1" ht="24.75" customHeight="1">
      <c r="A16" s="196" t="s">
        <v>223</v>
      </c>
      <c r="B16" s="197">
        <v>6551</v>
      </c>
      <c r="C16" s="191">
        <v>6551</v>
      </c>
      <c r="D16" s="197"/>
      <c r="E16" s="165"/>
      <c r="F16" s="165"/>
      <c r="G16" s="165"/>
      <c r="H16" s="165"/>
    </row>
    <row r="17" spans="1:8" s="72" customFormat="1" ht="24.75" customHeight="1">
      <c r="A17" s="196" t="s">
        <v>224</v>
      </c>
      <c r="B17" s="197">
        <v>10000</v>
      </c>
      <c r="C17" s="191">
        <v>10000</v>
      </c>
      <c r="D17" s="197"/>
      <c r="E17" s="165"/>
      <c r="F17" s="165"/>
      <c r="G17" s="165"/>
      <c r="H17" s="165"/>
    </row>
    <row r="18" spans="1:8" s="72" customFormat="1" ht="24.75" customHeight="1">
      <c r="A18" s="196" t="s">
        <v>225</v>
      </c>
      <c r="B18" s="197">
        <v>8000</v>
      </c>
      <c r="C18" s="191">
        <v>8000</v>
      </c>
      <c r="D18" s="197"/>
      <c r="E18" s="165"/>
      <c r="F18" s="165"/>
      <c r="G18" s="165"/>
      <c r="H18" s="165"/>
    </row>
    <row r="19" spans="1:8" s="72" customFormat="1" ht="24.75" customHeight="1">
      <c r="A19" s="196" t="s">
        <v>226</v>
      </c>
      <c r="B19" s="197">
        <v>6000</v>
      </c>
      <c r="C19" s="191">
        <v>6000</v>
      </c>
      <c r="D19" s="197"/>
      <c r="E19" s="165"/>
      <c r="F19" s="165"/>
      <c r="G19" s="165"/>
      <c r="H19" s="165"/>
    </row>
    <row r="20" spans="1:8" s="72" customFormat="1" ht="24.75" customHeight="1">
      <c r="A20" s="196" t="s">
        <v>227</v>
      </c>
      <c r="B20" s="197">
        <v>3449</v>
      </c>
      <c r="C20" s="191">
        <v>3449</v>
      </c>
      <c r="D20" s="197"/>
      <c r="E20" s="165"/>
      <c r="F20" s="165"/>
      <c r="G20" s="165"/>
      <c r="H20" s="165"/>
    </row>
    <row r="21" spans="1:8" s="72" customFormat="1" ht="24.75" customHeight="1">
      <c r="A21" s="196" t="s">
        <v>228</v>
      </c>
      <c r="B21" s="197">
        <v>20000</v>
      </c>
      <c r="C21" s="191">
        <v>20000</v>
      </c>
      <c r="D21" s="197"/>
      <c r="E21" s="165"/>
      <c r="F21" s="165"/>
      <c r="G21" s="165"/>
      <c r="H21" s="165"/>
    </row>
    <row r="22" spans="1:8" s="71" customFormat="1" ht="24.75" customHeight="1">
      <c r="A22" s="188" t="s">
        <v>103</v>
      </c>
      <c r="B22" s="198">
        <v>254151.62</v>
      </c>
      <c r="C22" s="198">
        <v>254151.62</v>
      </c>
      <c r="D22" s="198"/>
      <c r="E22" s="79"/>
      <c r="F22" s="79"/>
      <c r="G22" s="79"/>
      <c r="H22" s="79"/>
    </row>
    <row r="23" spans="1:8" s="72" customFormat="1" ht="24.75" customHeight="1">
      <c r="A23" s="190" t="s">
        <v>229</v>
      </c>
      <c r="B23" s="191">
        <v>107379.12</v>
      </c>
      <c r="C23" s="191">
        <v>107379.12</v>
      </c>
      <c r="D23" s="191"/>
      <c r="E23" s="165"/>
      <c r="F23" s="165"/>
      <c r="G23" s="165"/>
      <c r="H23" s="165"/>
    </row>
    <row r="24" spans="1:8" s="72" customFormat="1" ht="24.75" customHeight="1">
      <c r="A24" s="190" t="s">
        <v>81</v>
      </c>
      <c r="B24" s="191">
        <v>54962.38</v>
      </c>
      <c r="C24" s="191">
        <v>54962.38</v>
      </c>
      <c r="D24" s="191"/>
      <c r="E24" s="165"/>
      <c r="F24" s="165"/>
      <c r="G24" s="165"/>
      <c r="H24" s="165"/>
    </row>
    <row r="25" spans="1:8" s="72" customFormat="1" ht="24.75" customHeight="1">
      <c r="A25" s="196" t="s">
        <v>230</v>
      </c>
      <c r="B25" s="197">
        <v>7000</v>
      </c>
      <c r="C25" s="191">
        <v>7000</v>
      </c>
      <c r="D25" s="197"/>
      <c r="E25" s="165"/>
      <c r="F25" s="165"/>
      <c r="G25" s="165"/>
      <c r="H25" s="165"/>
    </row>
    <row r="26" spans="1:8" s="72" customFormat="1" ht="24.75" customHeight="1">
      <c r="A26" s="190" t="s">
        <v>230</v>
      </c>
      <c r="B26" s="191">
        <v>84810.12</v>
      </c>
      <c r="C26" s="191">
        <v>84810.12</v>
      </c>
      <c r="D26" s="191"/>
      <c r="E26" s="165"/>
      <c r="F26" s="165"/>
      <c r="G26" s="165"/>
      <c r="H26" s="165"/>
    </row>
    <row r="27" spans="1:8" s="71" customFormat="1" ht="24.75" customHeight="1">
      <c r="A27" s="188" t="s">
        <v>104</v>
      </c>
      <c r="B27" s="194">
        <v>0</v>
      </c>
      <c r="C27" s="194">
        <v>0</v>
      </c>
      <c r="D27" s="194"/>
      <c r="E27" s="79"/>
      <c r="F27" s="79"/>
      <c r="G27" s="79"/>
      <c r="H27" s="79"/>
    </row>
    <row r="28" spans="1:8" s="71" customFormat="1" ht="24.75" customHeight="1">
      <c r="A28" s="188" t="s">
        <v>105</v>
      </c>
      <c r="B28" s="194">
        <v>0</v>
      </c>
      <c r="C28" s="194">
        <v>0</v>
      </c>
      <c r="D28" s="194"/>
      <c r="E28" s="79"/>
      <c r="F28" s="79"/>
      <c r="G28" s="79"/>
      <c r="H28" s="79"/>
    </row>
    <row r="29" spans="1:8" s="71" customFormat="1" ht="24.75" customHeight="1">
      <c r="A29" s="188" t="s">
        <v>106</v>
      </c>
      <c r="B29" s="194">
        <v>0</v>
      </c>
      <c r="C29" s="194">
        <v>0</v>
      </c>
      <c r="D29" s="194"/>
      <c r="E29" s="79"/>
      <c r="F29" s="79"/>
      <c r="G29" s="79"/>
      <c r="H29" s="79"/>
    </row>
    <row r="30" spans="1:8" s="71" customFormat="1" ht="24.75" customHeight="1">
      <c r="A30" s="188" t="s">
        <v>91</v>
      </c>
      <c r="B30" s="194">
        <v>0</v>
      </c>
      <c r="C30" s="194">
        <v>0</v>
      </c>
      <c r="D30" s="194"/>
      <c r="E30" s="79"/>
      <c r="F30" s="79"/>
      <c r="G30" s="79"/>
      <c r="H30" s="79"/>
    </row>
    <row r="31" spans="1:8" s="72" customFormat="1" ht="24.75" customHeight="1">
      <c r="A31" s="199"/>
      <c r="B31" s="199"/>
      <c r="C31" s="199"/>
      <c r="D31" s="199"/>
      <c r="E31" s="165"/>
      <c r="F31" s="165"/>
      <c r="G31" s="165"/>
      <c r="H31" s="165"/>
    </row>
    <row r="32" spans="5:8" s="72" customFormat="1" ht="24.75" customHeight="1">
      <c r="E32" s="165"/>
      <c r="F32" s="165"/>
      <c r="G32" s="165"/>
      <c r="H32" s="165"/>
    </row>
    <row r="33" spans="5:8" s="72" customFormat="1" ht="24.75" customHeight="1">
      <c r="E33" s="165"/>
      <c r="F33" s="165"/>
      <c r="G33" s="165"/>
      <c r="H33" s="165"/>
    </row>
    <row r="34" spans="5:8" s="72" customFormat="1" ht="24.75" customHeight="1">
      <c r="E34" s="165"/>
      <c r="F34" s="165"/>
      <c r="G34" s="165"/>
      <c r="H34" s="165"/>
    </row>
  </sheetData>
  <mergeCells count="3">
    <mergeCell ref="A2:D2"/>
    <mergeCell ref="B4:D4"/>
    <mergeCell ref="A4:A5"/>
  </mergeCells>
  <printOptions/>
  <pageMargins left="0.75" right="0.75" top="0.5097222222222222" bottom="0.38958333333333334" header="0.42986111111111114" footer="0.3493055555555555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14"/>
  <sheetViews>
    <sheetView zoomScaleSheetLayoutView="100" workbookViewId="0" topLeftCell="A1">
      <selection activeCell="H10" sqref="H10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231</v>
      </c>
    </row>
    <row r="2" spans="1:4" ht="18.75">
      <c r="A2" s="70" t="s">
        <v>232</v>
      </c>
      <c r="B2" s="70"/>
      <c r="C2" s="70"/>
      <c r="D2" s="70"/>
    </row>
    <row r="3" spans="1:4" ht="14.25">
      <c r="A3" t="s">
        <v>261</v>
      </c>
      <c r="B3" s="11"/>
      <c r="C3" s="11"/>
      <c r="D3" s="12" t="s">
        <v>2</v>
      </c>
    </row>
    <row r="4" spans="1:4" ht="24.75" customHeight="1">
      <c r="A4" s="111" t="s">
        <v>213</v>
      </c>
      <c r="B4" s="110" t="s">
        <v>214</v>
      </c>
      <c r="C4" s="110"/>
      <c r="D4" s="110"/>
    </row>
    <row r="5" spans="1:4" ht="27.75" customHeight="1">
      <c r="A5" s="111"/>
      <c r="B5" s="13" t="s">
        <v>95</v>
      </c>
      <c r="C5" s="14" t="s">
        <v>99</v>
      </c>
      <c r="D5" s="14" t="s">
        <v>100</v>
      </c>
    </row>
    <row r="6" spans="1:4" s="201" customFormat="1" ht="30" customHeight="1">
      <c r="A6" s="167" t="s">
        <v>215</v>
      </c>
      <c r="B6" s="168">
        <v>0</v>
      </c>
      <c r="C6" s="168">
        <v>0</v>
      </c>
      <c r="D6" s="168"/>
    </row>
    <row r="7" spans="1:4" ht="30" customHeight="1">
      <c r="A7" s="65" t="s">
        <v>101</v>
      </c>
      <c r="B7" s="74">
        <v>0</v>
      </c>
      <c r="C7" s="74">
        <v>0</v>
      </c>
      <c r="D7" s="223"/>
    </row>
    <row r="8" spans="1:4" ht="30" customHeight="1">
      <c r="A8" s="65" t="s">
        <v>102</v>
      </c>
      <c r="B8" s="74">
        <v>0</v>
      </c>
      <c r="C8" s="74">
        <v>0</v>
      </c>
      <c r="D8" s="223"/>
    </row>
    <row r="9" spans="1:4" ht="30" customHeight="1">
      <c r="A9" s="65" t="s">
        <v>103</v>
      </c>
      <c r="B9" s="74">
        <v>0</v>
      </c>
      <c r="C9" s="74">
        <v>0</v>
      </c>
      <c r="D9" s="223"/>
    </row>
    <row r="10" spans="1:4" ht="30" customHeight="1">
      <c r="A10" s="65" t="s">
        <v>104</v>
      </c>
      <c r="B10" s="74">
        <v>0</v>
      </c>
      <c r="C10" s="74">
        <v>0</v>
      </c>
      <c r="D10" s="223"/>
    </row>
    <row r="11" spans="1:4" ht="30" customHeight="1">
      <c r="A11" s="65" t="s">
        <v>105</v>
      </c>
      <c r="B11" s="74">
        <v>0</v>
      </c>
      <c r="C11" s="74">
        <v>0</v>
      </c>
      <c r="D11" s="223"/>
    </row>
    <row r="12" spans="1:4" ht="30" customHeight="1">
      <c r="A12" s="65" t="s">
        <v>106</v>
      </c>
      <c r="B12" s="74">
        <v>0</v>
      </c>
      <c r="C12" s="74">
        <v>0</v>
      </c>
      <c r="D12" s="223"/>
    </row>
    <row r="13" spans="1:4" ht="30" customHeight="1">
      <c r="A13" s="65" t="s">
        <v>91</v>
      </c>
      <c r="B13" s="74">
        <v>0</v>
      </c>
      <c r="C13" s="74">
        <v>0</v>
      </c>
      <c r="D13" s="223"/>
    </row>
    <row r="14" spans="1:4" ht="30" customHeight="1">
      <c r="A14" s="224"/>
      <c r="B14" s="224"/>
      <c r="C14" s="224"/>
      <c r="D14" s="224"/>
    </row>
  </sheetData>
  <mergeCells count="3">
    <mergeCell ref="A2:D2"/>
    <mergeCell ref="B4:D4"/>
    <mergeCell ref="A4:A5"/>
  </mergeCells>
  <printOptions/>
  <pageMargins left="0.75" right="0.75" top="0.5097222222222222" bottom="0.38958333333333334" header="0.42986111111111114" footer="0.3493055555555555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</cp:lastModifiedBy>
  <cp:lastPrinted>2017-01-16T01:32:00Z</cp:lastPrinted>
  <dcterms:created xsi:type="dcterms:W3CDTF">2011-09-13T11:12:31Z</dcterms:created>
  <dcterms:modified xsi:type="dcterms:W3CDTF">2018-03-30T06:25:21Z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