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tabRatio="691" firstSheet="6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<sst xmlns="http://schemas.openxmlformats.org/spreadsheetml/2006/main" count="418" uniqueCount="281">
  <si>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</si>
  <si>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</si>
  <si>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</si>
  <si>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</si>
  <si>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</si>
  <si>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</si>
  <si>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</si>
  <si>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</si>
  <si>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</si>
  <si>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</si>
  <si>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</si>
  <si>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</si>
  <si>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</si>
  <si>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</si>
  <si>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</si>
  <si>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</si>
  <si>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</si>
  <si>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</si>
  <si>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</si>
  <si>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</si>
  <si>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</si>
  <si>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</si>
  <si>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</si>
  <si>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</si>
  <si>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</si>
  <si>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</si>
  <si>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</si>
  <si>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</si>
  <si>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</si>
  <si>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</si>
  <si>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</si>
  <si>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</si>
  <si>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</si>
  <si>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</si>
  <si>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</si>
  <si>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</si>
  <si>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</si>
  <si>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</si>
  <si>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</si>
  <si>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</si>
  <si>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</si>
  <si>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</si>
  <si>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</si>
  <si>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</si>
  <si>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</si>
  <si>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</si>
  <si>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</si>
  <si>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</si>
  <si>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</si>
  <si>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</si>
  <si>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</si>
  <si>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</si>
  <si>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</si>
  <si>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</si>
  <si>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</si>
  <si>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</si>
  <si>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</si>
  <si>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</si>
  <si>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</si>
  <si>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</si>
  <si>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</si>
  <si>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</si>
  <si>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</si>
  <si>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</si>
  <si>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</si>
  <si>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</si>
  <si>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</si>
  <si>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</si>
  <si>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</si>
  <si>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</si>
  <si>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</si>
  <si>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</si>
  <si>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</si>
  <si>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</si>
  <si>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</si>
  <si>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</si>
  <si>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</si>
  <si>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</si>
  <si>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</si>
  <si>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</si>
  <si>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</si>
  <si>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</si>
  <si>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</si>
  <si>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</si>
  <si>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</si>
  <si>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</si>
  <si>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</si>
  <si>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</si>
  <si>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</si>
  <si>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</si>
  <si>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</si>
  <si>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</si>
  <si>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</si>
  <si>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</si>
  <si>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</si>
  <si>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</si>
  <si>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</si>
  <si>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</si>
  <si>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</si>
  <si>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</si>
  <si>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</si>
  <si>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</si>
  <si>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</si>
  <si>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</si>
  <si>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</si>
  <si>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</si>
  <si>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</si>
  <si>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</si>
  <si>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</si>
  <si>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</si>
  <si>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</si>
  <si>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</si>
  <si>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</si>
  <si>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</si>
  <si>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</si>
  <si>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</si>
  <si>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</si>
  <si>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</si>
  <si>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</si>
  <si>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</si>
  <si>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</si>
  <si>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</si>
  <si>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</si>
  <si>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</si>
  <si>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</si>
  <si>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</si>
  <si>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</si>
  <si>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</si>
  <si>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</si>
  <si>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</si>
  <si>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</si>
  <si>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</si>
  <si>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</si>
  <si>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</si>
  <si>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</si>
  <si>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</si>
  <si>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</si>
  <si>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</si>
  <si>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</si>
  <si>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</si>
  <si>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</si>
  <si>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</si>
  <si>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</si>
  <si>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</si>
  <si>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</si>
  <si>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</si>
  <si>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</si>
  <si>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</si>
  <si>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</si>
  <si>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</si>
  <si>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</si>
  <si>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</si>
  <si>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</si>
  <si>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</si>
  <si>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</si>
  <si>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</si>
  <si>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</si>
  <si>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</si>
  <si>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</si>
  <si>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</si>
  <si>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</si>
  <si>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</si>
  <si>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</si>
  <si>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</si>
  <si>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</si>
  <si>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</si>
  <si>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</si>
  <si>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</si>
  <si>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</si>
  <si>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</si>
  <si>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</si>
  <si>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</si>
  <si>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</si>
  <si>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</si>
  <si>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</si>
  <si>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</si>
  <si>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</si>
  <si>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</si>
  <si>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</si>
  <si>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</si>
  <si>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</si>
  <si>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</si>
  <si>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</si>
  <si>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</si>
  <si>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</si>
  <si>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</si>
  <si>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</si>
  <si>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</si>
  <si>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</si>
  <si>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</si>
  <si>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</si>
  <si>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</si>
  <si>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</si>
  <si>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</si>
  <si>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</si>
  <si>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</si>
  <si>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</si>
  <si>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</si>
  <si>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</si>
  <si>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</si>
  <si>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</si>
  <si>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</si>
  <si>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</si>
  <si>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</si>
  <si>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</si>
  <si>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</si>
  <si>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</si>
  <si>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</si>
  <si>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</si>
  <si>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</si>
  <si>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</si>
  <si>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</si>
  <si>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</si>
  <si>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</si>
  <si>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</si>
  <si>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</si>
  <si>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</si>
  <si>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</si>
  <si>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</si>
  <si>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</si>
  <si>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</si>
  <si>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</si>
  <si>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单位名称：韶关市水政监察支队</t>
  </si>
  <si>
    <t>单位名称：韶关市水政监察支队</t>
  </si>
  <si>
    <t>单位名称：韶关市水政监察支队</t>
  </si>
  <si>
    <t>归口管理的行政单位离退休</t>
  </si>
  <si>
    <t>砂石资源支出</t>
  </si>
  <si>
    <t>住房公积金</t>
  </si>
  <si>
    <t>水利行政运行</t>
  </si>
  <si>
    <t>一般公共预算项目支出</t>
  </si>
  <si>
    <t>其他一般公共服务支出</t>
  </si>
  <si>
    <r>
      <t>2018</t>
    </r>
    <r>
      <rPr>
        <sz val="9"/>
        <rFont val="宋体"/>
        <family val="0"/>
      </rPr>
      <t>年预算</t>
    </r>
  </si>
  <si>
    <r>
      <t>2018</t>
    </r>
    <r>
      <rPr>
        <sz val="9"/>
        <rFont val="宋体"/>
        <family val="0"/>
      </rPr>
      <t>年预算</t>
    </r>
  </si>
  <si>
    <t>机关事业单位基本养老保险缴费支出</t>
  </si>
  <si>
    <t>住房补贴</t>
  </si>
  <si>
    <t>基本工资</t>
  </si>
  <si>
    <t>津贴补贴</t>
  </si>
  <si>
    <t>机关事业单位基本养老保险缴费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</si>
  <si>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</si>
  <si>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</si>
  <si>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</si>
  <si>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</si>
  <si>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</si>
  <si>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</si>
  <si>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</si>
  <si>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</si>
  <si>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</si>
  <si>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</si>
  <si>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</si>
  <si>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</si>
  <si>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</si>
  <si>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</si>
  <si>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</si>
  <si>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</si>
  <si>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</si>
  <si>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</si>
  <si>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</si>
  <si>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</si>
  <si>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</si>
  <si>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</si>
  <si>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</si>
  <si>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</si>
  <si>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其他对个人和家庭的补助</t>
  </si>
  <si>
    <t>办公设备购置</t>
  </si>
  <si>
    <t>工资福利支出</t>
  </si>
  <si>
    <t>商品和服务支出</t>
  </si>
  <si>
    <t>资本性支出</t>
  </si>
  <si>
    <t>2018年度河道管理项目</t>
  </si>
  <si>
    <t>对个人和家庭的补助</t>
  </si>
  <si>
    <t>专用材料费</t>
  </si>
  <si>
    <t>专用燃料费</t>
  </si>
  <si>
    <r>
      <t>绩效目标</t>
    </r>
    <r>
      <rPr>
        <sz val="12"/>
        <rFont val="宋体"/>
        <family val="0"/>
      </rPr>
      <t xml:space="preserve"> 　　　　　　　   </t>
    </r>
    <r>
      <rPr>
        <sz val="9"/>
        <rFont val="宋体"/>
        <family val="0"/>
      </rPr>
      <t>（简略表述项目实施的内容及目的）</t>
    </r>
  </si>
  <si>
    <t>加强河道管理，维护良好的水事秩序；水事案件查处率100%，水政执法巡查到位率100%。</t>
  </si>
  <si>
    <t>此表为空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</si>
  <si>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</si>
  <si>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</si>
  <si>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</si>
  <si>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</si>
  <si>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</si>
  <si>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</si>
  <si>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单位名称：韶关市水政监察支队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</si>
</sst>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00_ "/>
    <numFmt numFmtId="178" formatCode="0.0_ "/>
    <numFmt numFmtId="179" formatCode="0.00_ "/>
    <numFmt numFmtId="180" formatCode="0.00_)"/>
    <numFmt numFmtId="181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5" fillId="0" borderId="0" xfId="45" applyFont="1">
      <alignment/>
      <protection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1" fillId="24" borderId="14" xfId="42" applyFont="1" applyFill="1" applyBorder="1" applyAlignment="1">
      <alignment horizontal="center" vertical="center" wrapText="1" shrinkToFit="1"/>
      <protection/>
    </xf>
    <xf numFmtId="0" fontId="1" fillId="24" borderId="14" xfId="42" applyFont="1" applyFill="1" applyBorder="1" applyAlignment="1">
      <alignment horizontal="center" vertical="center" shrinkToFit="1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0" fontId="0" fillId="0" borderId="0" xfId="0" applyAlignment="1">
      <alignment horizontal="left" vertical="center"/>
    </xf>
    <xf numFmtId="0" fontId="5" fillId="0" borderId="15" xfId="47" applyFont="1" applyBorder="1" applyAlignment="1">
      <alignment/>
      <protection/>
    </xf>
    <xf numFmtId="4" fontId="1" fillId="0" borderId="10" xfId="42" applyNumberFormat="1" applyFont="1" applyBorder="1" applyAlignment="1">
      <alignment horizontal="right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0" xfId="42" applyFont="1" applyFill="1" applyBorder="1" applyAlignment="1">
      <alignment horizontal="right" vertical="center" shrinkToFit="1"/>
      <protection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right" vertical="center" shrinkToFit="1"/>
      <protection/>
    </xf>
    <xf numFmtId="179" fontId="14" fillId="0" borderId="10" xfId="41" applyNumberFormat="1" applyFont="1" applyFill="1" applyBorder="1" applyAlignment="1">
      <alignment horizontal="right" vertical="center" shrinkToFit="1"/>
    </xf>
    <xf numFmtId="0" fontId="1" fillId="24" borderId="16" xfId="42" applyFont="1" applyFill="1" applyBorder="1" applyAlignment="1">
      <alignment horizontal="center" vertical="center" wrapText="1" shrinkToFit="1"/>
      <protection/>
    </xf>
    <xf numFmtId="43" fontId="1" fillId="24" borderId="10" xfId="44" applyNumberFormat="1" applyFont="1" applyFill="1" applyBorder="1" applyAlignment="1">
      <alignment horizontal="right" vertical="center" shrinkToFit="1"/>
      <protection/>
    </xf>
    <xf numFmtId="0" fontId="43" fillId="0" borderId="17" xfId="0" applyFont="1" applyBorder="1" applyAlignment="1">
      <alignment vertical="center" wrapText="1" shrinkToFit="1"/>
    </xf>
    <xf numFmtId="43" fontId="14" fillId="0" borderId="11" xfId="41" applyNumberFormat="1" applyFont="1" applyFill="1" applyBorder="1" applyAlignment="1">
      <alignment horizontal="right"/>
    </xf>
    <xf numFmtId="43" fontId="0" fillId="0" borderId="10" xfId="0" applyNumberFormat="1" applyBorder="1" applyAlignment="1">
      <alignment horizontal="right" vertical="center"/>
    </xf>
    <xf numFmtId="43" fontId="0" fillId="0" borderId="10" xfId="0" applyNumberFormat="1" applyBorder="1" applyAlignment="1">
      <alignment vertical="center"/>
    </xf>
    <xf numFmtId="43" fontId="18" fillId="0" borderId="10" xfId="0" applyNumberFormat="1" applyFont="1" applyBorder="1" applyAlignment="1">
      <alignment vertical="center"/>
    </xf>
    <xf numFmtId="43" fontId="23" fillId="24" borderId="12" xfId="40" applyNumberFormat="1" applyFont="1" applyFill="1" applyBorder="1" applyAlignment="1">
      <alignment horizontal="left" vertical="center" wrapText="1" shrinkToFit="1"/>
    </xf>
    <xf numFmtId="43" fontId="23" fillId="0" borderId="12" xfId="40" applyNumberFormat="1" applyFont="1" applyBorder="1" applyAlignment="1">
      <alignment horizontal="center" shrinkToFit="1"/>
    </xf>
    <xf numFmtId="43" fontId="23" fillId="0" borderId="12" xfId="40" applyNumberFormat="1" applyFont="1" applyBorder="1" applyAlignment="1">
      <alignment horizontal="right"/>
    </xf>
    <xf numFmtId="43" fontId="23" fillId="24" borderId="12" xfId="40" applyNumberFormat="1" applyFont="1" applyFill="1" applyBorder="1" applyAlignment="1">
      <alignment horizontal="right" vertical="center" wrapText="1" shrinkToFit="1"/>
    </xf>
    <xf numFmtId="43" fontId="23" fillId="24" borderId="12" xfId="40" applyNumberFormat="1" applyFont="1" applyFill="1" applyBorder="1" applyAlignment="1">
      <alignment horizontal="center" vertical="center" wrapText="1" shrinkToFit="1"/>
    </xf>
    <xf numFmtId="4" fontId="1" fillId="24" borderId="14" xfId="42" applyNumberFormat="1" applyFont="1" applyFill="1" applyBorder="1" applyAlignment="1">
      <alignment horizontal="right" vertical="center" shrinkToFit="1"/>
      <protection/>
    </xf>
    <xf numFmtId="0" fontId="1" fillId="24" borderId="17" xfId="44" applyFont="1" applyFill="1" applyBorder="1" applyAlignment="1">
      <alignment horizontal="center" vertical="center" shrinkToFit="1"/>
      <protection/>
    </xf>
    <xf numFmtId="4" fontId="1" fillId="24" borderId="17" xfId="44" applyNumberFormat="1" applyFont="1" applyFill="1" applyBorder="1" applyAlignment="1">
      <alignment horizontal="right" vertical="center" shrinkToFit="1"/>
      <protection/>
    </xf>
    <xf numFmtId="0" fontId="0" fillId="0" borderId="17" xfId="0" applyBorder="1" applyAlignment="1">
      <alignment vertical="center"/>
    </xf>
    <xf numFmtId="0" fontId="13" fillId="0" borderId="13" xfId="41" applyNumberFormat="1" applyFont="1" applyFill="1" applyBorder="1" applyAlignment="1">
      <alignment horizontal="center" vertical="center" shrinkToFit="1"/>
    </xf>
    <xf numFmtId="180" fontId="18" fillId="0" borderId="8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3" fontId="14" fillId="0" borderId="11" xfId="41" applyNumberFormat="1" applyFont="1" applyFill="1" applyBorder="1" applyAlignment="1">
      <alignment/>
    </xf>
    <xf numFmtId="43" fontId="18" fillId="0" borderId="8" xfId="0" applyNumberFormat="1" applyFont="1" applyBorder="1" applyAlignment="1">
      <alignment horizontal="right" vertical="center"/>
    </xf>
    <xf numFmtId="43" fontId="23" fillId="0" borderId="0" xfId="0" applyNumberFormat="1" applyFont="1" applyAlignment="1">
      <alignment vertical="center"/>
    </xf>
    <xf numFmtId="43" fontId="23" fillId="0" borderId="10" xfId="0" applyNumberFormat="1" applyFont="1" applyBorder="1" applyAlignment="1">
      <alignment vertical="center"/>
    </xf>
    <xf numFmtId="180" fontId="14" fillId="0" borderId="10" xfId="41" applyNumberFormat="1" applyFont="1" applyFill="1" applyBorder="1" applyAlignment="1">
      <alignment horizontal="left" vertical="center" shrinkToFit="1"/>
    </xf>
    <xf numFmtId="0" fontId="1" fillId="0" borderId="10" xfId="42" applyFont="1" applyBorder="1" applyAlignment="1">
      <alignment horizontal="left" vertical="center" wrapText="1" shrinkToFit="1"/>
      <protection/>
    </xf>
    <xf numFmtId="0" fontId="1" fillId="0" borderId="17" xfId="42" applyFont="1" applyBorder="1" applyAlignment="1">
      <alignment horizontal="left" vertical="center" wrapText="1" shrinkToFit="1"/>
      <protection/>
    </xf>
    <xf numFmtId="0" fontId="5" fillId="0" borderId="0" xfId="44" applyFont="1" applyAlignment="1">
      <alignment/>
      <protection/>
    </xf>
    <xf numFmtId="0" fontId="18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43" fontId="7" fillId="0" borderId="8" xfId="0" applyNumberFormat="1" applyFont="1" applyBorder="1" applyAlignment="1">
      <alignment horizontal="right" vertical="center"/>
    </xf>
    <xf numFmtId="180" fontId="5" fillId="0" borderId="8" xfId="0" applyNumberFormat="1" applyFont="1" applyBorder="1" applyAlignment="1">
      <alignment horizontal="left" vertical="center" wrapText="1"/>
    </xf>
    <xf numFmtId="0" fontId="5" fillId="0" borderId="10" xfId="42" applyFont="1" applyBorder="1" applyAlignment="1">
      <alignment horizontal="left" vertical="center" shrinkToFit="1"/>
      <protection/>
    </xf>
    <xf numFmtId="4" fontId="5" fillId="24" borderId="14" xfId="42" applyNumberFormat="1" applyFont="1" applyFill="1" applyBorder="1" applyAlignment="1">
      <alignment horizontal="right" vertical="center" shrinkToFit="1"/>
      <protection/>
    </xf>
    <xf numFmtId="0" fontId="5" fillId="24" borderId="10" xfId="44" applyFont="1" applyFill="1" applyBorder="1" applyAlignment="1">
      <alignment horizontal="right" vertical="center" shrinkToFit="1"/>
      <protection/>
    </xf>
    <xf numFmtId="4" fontId="5" fillId="24" borderId="10" xfId="44" applyNumberFormat="1" applyFont="1" applyFill="1" applyBorder="1" applyAlignment="1">
      <alignment horizontal="right" vertical="center" shrinkToFit="1"/>
      <protection/>
    </xf>
    <xf numFmtId="0" fontId="5" fillId="0" borderId="10" xfId="42" applyFont="1" applyBorder="1" applyAlignment="1">
      <alignment horizontal="left" vertical="center" wrapText="1" shrinkToFit="1"/>
      <protection/>
    </xf>
    <xf numFmtId="4" fontId="5" fillId="0" borderId="10" xfId="42" applyNumberFormat="1" applyFont="1" applyBorder="1" applyAlignment="1">
      <alignment horizontal="right" vertical="center" shrinkToFit="1"/>
      <protection/>
    </xf>
    <xf numFmtId="4" fontId="5" fillId="24" borderId="16" xfId="42" applyNumberFormat="1" applyFont="1" applyFill="1" applyBorder="1" applyAlignment="1">
      <alignment horizontal="right" vertical="center" shrinkToFit="1"/>
      <protection/>
    </xf>
    <xf numFmtId="0" fontId="5" fillId="0" borderId="17" xfId="42" applyFont="1" applyBorder="1" applyAlignment="1">
      <alignment horizontal="left" vertical="center" shrinkToFit="1"/>
      <protection/>
    </xf>
    <xf numFmtId="4" fontId="5" fillId="24" borderId="10" xfId="42" applyNumberFormat="1" applyFont="1" applyFill="1" applyBorder="1" applyAlignment="1">
      <alignment horizontal="right" vertical="center" shrinkToFit="1"/>
      <protection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13" fillId="0" borderId="2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4" fontId="14" fillId="0" borderId="10" xfId="41" applyNumberFormat="1" applyFont="1" applyFill="1" applyBorder="1" applyAlignment="1">
      <alignment horizontal="right"/>
    </xf>
    <xf numFmtId="0" fontId="13" fillId="0" borderId="10" xfId="41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3" fontId="14" fillId="0" borderId="11" xfId="41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180" fontId="23" fillId="0" borderId="10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180" fontId="23" fillId="0" borderId="22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0" xfId="42" applyFont="1" applyAlignment="1">
      <alignment/>
      <protection/>
    </xf>
    <xf numFmtId="0" fontId="12" fillId="0" borderId="0" xfId="42" applyFont="1">
      <alignment/>
      <protection/>
    </xf>
    <xf numFmtId="0" fontId="12" fillId="0" borderId="0" xfId="42" applyFont="1">
      <alignment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right"/>
      <protection/>
    </xf>
    <xf numFmtId="0" fontId="14" fillId="0" borderId="0" xfId="42" applyFont="1" applyAlignment="1">
      <alignment horizontal="right"/>
      <protection/>
    </xf>
    <xf numFmtId="0" fontId="18" fillId="0" borderId="23" xfId="0" applyFont="1" applyBorder="1" applyAlignment="1">
      <alignment vertical="center"/>
    </xf>
    <xf numFmtId="180" fontId="18" fillId="0" borderId="24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5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14" fillId="24" borderId="14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7" xfId="41" applyFont="1" applyFill="1" applyBorder="1" applyAlignment="1">
      <alignment horizontal="center" vertical="center" wrapText="1" shrinkToFit="1"/>
    </xf>
    <xf numFmtId="0" fontId="14" fillId="24" borderId="28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5" xfId="40" applyFont="1" applyFill="1" applyBorder="1" applyAlignment="1">
      <alignment horizontal="center" vertical="center" wrapText="1" shrinkToFit="1"/>
    </xf>
    <xf numFmtId="0" fontId="23" fillId="24" borderId="14" xfId="40" applyFont="1" applyFill="1" applyBorder="1" applyAlignment="1">
      <alignment horizontal="center" vertical="center" wrapText="1" shrinkToFit="1"/>
    </xf>
    <xf numFmtId="0" fontId="1" fillId="0" borderId="10" xfId="42" applyFont="1" applyBorder="1" applyAlignment="1">
      <alignment horizontal="left" vertical="center" shrinkToFit="1"/>
      <protection/>
    </xf>
    <xf numFmtId="0" fontId="44" fillId="0" borderId="0" xfId="42" applyFont="1" applyAlignment="1">
      <alignment horizontal="center"/>
      <protection/>
    </xf>
    <xf numFmtId="0" fontId="1" fillId="24" borderId="29" xfId="42" applyFont="1" applyFill="1" applyBorder="1" applyAlignment="1">
      <alignment horizontal="center" vertical="center" shrinkToFit="1"/>
      <protection/>
    </xf>
    <xf numFmtId="0" fontId="1" fillId="24" borderId="30" xfId="42" applyFont="1" applyFill="1" applyBorder="1" applyAlignment="1">
      <alignment horizontal="center" vertical="center" shrinkToFit="1"/>
      <protection/>
    </xf>
    <xf numFmtId="0" fontId="1" fillId="24" borderId="14" xfId="42" applyFont="1" applyFill="1" applyBorder="1" applyAlignment="1">
      <alignment horizontal="center" vertical="center" shrinkToFit="1"/>
      <protection/>
    </xf>
    <xf numFmtId="0" fontId="1" fillId="24" borderId="30" xfId="42" applyFont="1" applyFill="1" applyBorder="1" applyAlignment="1">
      <alignment horizontal="center" vertical="center" wrapText="1" shrinkToFit="1"/>
      <protection/>
    </xf>
    <xf numFmtId="0" fontId="1" fillId="24" borderId="14" xfId="42" applyFont="1" applyFill="1" applyBorder="1" applyAlignment="1">
      <alignment horizontal="center" vertical="center" wrapText="1" shrinkToFit="1"/>
      <protection/>
    </xf>
    <xf numFmtId="0" fontId="1" fillId="0" borderId="17" xfId="42" applyFont="1" applyBorder="1" applyAlignment="1">
      <alignment horizontal="left" vertical="center" shrinkToFit="1"/>
      <protection/>
    </xf>
    <xf numFmtId="0" fontId="1" fillId="24" borderId="31" xfId="42" applyFont="1" applyFill="1" applyBorder="1" applyAlignment="1">
      <alignment horizontal="center" vertical="center" shrinkToFit="1"/>
      <protection/>
    </xf>
    <xf numFmtId="0" fontId="1" fillId="24" borderId="32" xfId="42" applyFont="1" applyFill="1" applyBorder="1" applyAlignment="1">
      <alignment horizontal="center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0" borderId="20" xfId="42" applyFont="1" applyBorder="1" applyAlignment="1">
      <alignment horizontal="left" vertical="center" shrinkToFit="1"/>
      <protection/>
    </xf>
    <xf numFmtId="0" fontId="1" fillId="0" borderId="33" xfId="42" applyFont="1" applyBorder="1" applyAlignment="1">
      <alignment horizontal="left" vertical="center" shrinkToFit="1"/>
      <protection/>
    </xf>
    <xf numFmtId="0" fontId="1" fillId="0" borderId="34" xfId="42" applyFont="1" applyBorder="1" applyAlignment="1">
      <alignment horizontal="left" vertical="center" shrinkToFit="1"/>
      <protection/>
    </xf>
    <xf numFmtId="0" fontId="1" fillId="24" borderId="31" xfId="42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35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0" borderId="10" xfId="42" applyFont="1" applyBorder="1" applyAlignment="1">
      <alignment horizontal="left" vertical="center" shrinkToFit="1"/>
      <protection/>
    </xf>
    <xf numFmtId="0" fontId="5" fillId="0" borderId="17" xfId="42" applyFont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0" borderId="20" xfId="42" applyFont="1" applyBorder="1" applyAlignment="1">
      <alignment horizontal="left" vertical="center" shrinkToFit="1"/>
      <protection/>
    </xf>
    <xf numFmtId="0" fontId="5" fillId="0" borderId="33" xfId="42" applyFont="1" applyBorder="1" applyAlignment="1">
      <alignment horizontal="left" vertical="center" shrinkToFit="1"/>
      <protection/>
    </xf>
    <xf numFmtId="0" fontId="5" fillId="0" borderId="34" xfId="42" applyFont="1" applyBorder="1" applyAlignment="1">
      <alignment horizontal="left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6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3" fontId="18" fillId="0" borderId="24" xfId="0" applyNumberFormat="1" applyFont="1" applyBorder="1" applyAlignment="1">
      <alignment horizontal="right" vertical="center"/>
    </xf>
    <xf numFmtId="43" fontId="20" fillId="0" borderId="8" xfId="0" applyNumberFormat="1" applyFont="1" applyBorder="1" applyAlignment="1">
      <alignment horizontal="right" vertical="center"/>
    </xf>
    <xf numFmtId="180" fontId="20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35.00390625" style="0" customWidth="1"/>
    <col min="2" max="2" width="12.25390625" style="0" bestFit="1" customWidth="1"/>
    <col min="3" max="3" width="23.125" style="0" bestFit="1" customWidth="1"/>
    <col min="4" max="4" width="12.25390625" style="0" bestFit="1" customWidth="1"/>
  </cols>
  <sheetData>
    <row r="1" ht="14.25">
      <c r="A1" s="1" t="s">
        <v>0</v>
      </c>
    </row>
    <row r="2" spans="1:4" ht="18.75">
      <c r="A2" s="147" t="s">
        <v>1</v>
      </c>
      <c r="B2" s="147"/>
      <c r="C2" s="147"/>
      <c r="D2" s="147"/>
    </row>
    <row r="3" spans="1:4" ht="14.25">
      <c r="A3" s="53"/>
      <c r="B3" s="54"/>
      <c r="C3" s="54"/>
      <c r="D3" s="54"/>
    </row>
    <row r="4" spans="1:4" s="52" customFormat="1" ht="12">
      <c r="A4" s="55" t="s">
        <v>223</v>
      </c>
      <c r="B4" s="55"/>
      <c r="C4" s="55"/>
      <c r="D4" s="56" t="s">
        <v>2</v>
      </c>
    </row>
    <row r="5" spans="1:4" ht="14.25">
      <c r="A5" s="148" t="s">
        <v>3</v>
      </c>
      <c r="B5" s="149"/>
      <c r="C5" s="148" t="s">
        <v>4</v>
      </c>
      <c r="D5" s="149"/>
    </row>
    <row r="6" spans="1:4" ht="14.25">
      <c r="A6" s="57" t="s">
        <v>5</v>
      </c>
      <c r="B6" s="58" t="s">
        <v>231</v>
      </c>
      <c r="C6" s="59" t="s">
        <v>6</v>
      </c>
      <c r="D6" s="58" t="s">
        <v>232</v>
      </c>
    </row>
    <row r="7" spans="1:4" ht="14.25">
      <c r="A7" s="59" t="s">
        <v>7</v>
      </c>
      <c r="B7" s="77">
        <v>3978235.28</v>
      </c>
      <c r="C7" s="78" t="s">
        <v>8</v>
      </c>
      <c r="D7" s="79">
        <f>SUM(D8:D15)</f>
        <v>3478235.2800000003</v>
      </c>
    </row>
    <row r="8" spans="1:4" ht="14.25">
      <c r="A8" s="59" t="s">
        <v>9</v>
      </c>
      <c r="B8" s="77">
        <v>3978235.28</v>
      </c>
      <c r="C8" s="78" t="s">
        <v>10</v>
      </c>
      <c r="D8" s="77">
        <v>2502630.12</v>
      </c>
    </row>
    <row r="9" spans="1:4" ht="14.25">
      <c r="A9" s="59" t="s">
        <v>11</v>
      </c>
      <c r="B9" s="79"/>
      <c r="C9" s="78" t="s">
        <v>12</v>
      </c>
      <c r="D9" s="77">
        <v>679400</v>
      </c>
    </row>
    <row r="10" spans="1:4" ht="14.25">
      <c r="A10" s="59" t="s">
        <v>13</v>
      </c>
      <c r="B10" s="79"/>
      <c r="C10" s="78" t="s">
        <v>14</v>
      </c>
      <c r="D10" s="77">
        <v>286205.16</v>
      </c>
    </row>
    <row r="11" spans="1:4" ht="14.25">
      <c r="A11" s="59" t="s">
        <v>15</v>
      </c>
      <c r="B11" s="80"/>
      <c r="C11" s="78" t="s">
        <v>16</v>
      </c>
      <c r="D11" s="80"/>
    </row>
    <row r="12" spans="1:4" ht="14.25">
      <c r="A12" s="59" t="s">
        <v>17</v>
      </c>
      <c r="B12" s="79"/>
      <c r="C12" s="78" t="s">
        <v>18</v>
      </c>
      <c r="D12" s="80"/>
    </row>
    <row r="13" spans="1:4" ht="14.25">
      <c r="A13" s="59" t="s">
        <v>19</v>
      </c>
      <c r="B13" s="80"/>
      <c r="C13" s="78" t="s">
        <v>20</v>
      </c>
      <c r="D13" s="79"/>
    </row>
    <row r="14" spans="1:4" ht="14.25">
      <c r="A14" s="59" t="s">
        <v>21</v>
      </c>
      <c r="B14" s="80"/>
      <c r="C14" s="78" t="s">
        <v>22</v>
      </c>
      <c r="D14" s="79"/>
    </row>
    <row r="15" spans="1:4" ht="14.25">
      <c r="A15" s="59" t="s">
        <v>23</v>
      </c>
      <c r="B15" s="80"/>
      <c r="C15" s="78" t="s">
        <v>24</v>
      </c>
      <c r="D15" s="79">
        <v>10000</v>
      </c>
    </row>
    <row r="16" spans="1:4" ht="14.25">
      <c r="A16" s="59" t="s">
        <v>25</v>
      </c>
      <c r="B16" s="80"/>
      <c r="C16" s="78" t="s">
        <v>26</v>
      </c>
      <c r="D16" s="79"/>
    </row>
    <row r="17" spans="1:4" ht="14.25">
      <c r="A17" s="59" t="s">
        <v>27</v>
      </c>
      <c r="B17" s="79"/>
      <c r="C17" s="78"/>
      <c r="D17" s="81"/>
    </row>
    <row r="18" spans="1:4" ht="14.25">
      <c r="A18" s="59" t="s">
        <v>28</v>
      </c>
      <c r="B18" s="79"/>
      <c r="C18" s="78" t="s">
        <v>29</v>
      </c>
      <c r="D18" s="79">
        <v>500000</v>
      </c>
    </row>
    <row r="19" spans="1:4" ht="14.25">
      <c r="A19" s="59" t="s">
        <v>30</v>
      </c>
      <c r="B19" s="79"/>
      <c r="C19" s="78" t="s">
        <v>22</v>
      </c>
      <c r="D19" s="79"/>
    </row>
    <row r="20" spans="1:4" ht="14.25">
      <c r="A20" s="59" t="s">
        <v>31</v>
      </c>
      <c r="B20" s="79"/>
      <c r="C20" s="78" t="s">
        <v>32</v>
      </c>
      <c r="D20" s="79"/>
    </row>
    <row r="21" spans="1:4" ht="14.25">
      <c r="A21" s="59" t="s">
        <v>33</v>
      </c>
      <c r="B21" s="79"/>
      <c r="C21" s="78" t="s">
        <v>34</v>
      </c>
      <c r="D21" s="79"/>
    </row>
    <row r="22" spans="1:4" ht="14.25">
      <c r="A22" s="59"/>
      <c r="B22" s="81"/>
      <c r="C22" s="78" t="s">
        <v>35</v>
      </c>
      <c r="D22" s="79"/>
    </row>
    <row r="23" spans="1:4" ht="14.25">
      <c r="A23" s="59"/>
      <c r="B23" s="81"/>
      <c r="C23" s="78" t="s">
        <v>36</v>
      </c>
      <c r="D23" s="79">
        <v>500000</v>
      </c>
    </row>
    <row r="24" spans="1:4" ht="14.25">
      <c r="A24" s="59"/>
      <c r="B24" s="81"/>
      <c r="C24" s="78" t="s">
        <v>26</v>
      </c>
      <c r="D24" s="79"/>
    </row>
    <row r="25" spans="1:4" ht="14.25">
      <c r="A25" s="59"/>
      <c r="B25" s="81"/>
      <c r="C25" s="78"/>
      <c r="D25" s="81"/>
    </row>
    <row r="26" spans="1:4" ht="14.25">
      <c r="A26" s="59"/>
      <c r="B26" s="81"/>
      <c r="C26" s="78" t="s">
        <v>37</v>
      </c>
      <c r="D26" s="79"/>
    </row>
    <row r="27" spans="1:4" ht="14.25">
      <c r="A27" s="59"/>
      <c r="B27" s="81"/>
      <c r="C27" s="78"/>
      <c r="D27" s="81"/>
    </row>
    <row r="28" spans="1:4" ht="14.25">
      <c r="A28" s="59" t="s">
        <v>38</v>
      </c>
      <c r="B28" s="77">
        <v>3978235.28</v>
      </c>
      <c r="C28" s="82" t="s">
        <v>39</v>
      </c>
      <c r="D28" s="77">
        <v>3978235.28</v>
      </c>
    </row>
    <row r="29" spans="1:4" ht="14.25">
      <c r="A29" s="59"/>
      <c r="B29" s="81"/>
      <c r="C29" s="78"/>
      <c r="D29" s="81"/>
    </row>
    <row r="30" spans="1:4" ht="14.25">
      <c r="A30" s="59" t="s">
        <v>40</v>
      </c>
      <c r="B30" s="79"/>
      <c r="C30" s="78" t="s">
        <v>41</v>
      </c>
      <c r="D30" s="79"/>
    </row>
    <row r="31" spans="1:4" ht="14.25">
      <c r="A31" s="59" t="s">
        <v>42</v>
      </c>
      <c r="B31" s="80"/>
      <c r="C31" s="78" t="s">
        <v>43</v>
      </c>
      <c r="D31" s="80"/>
    </row>
    <row r="32" spans="1:4" ht="14.25">
      <c r="A32" s="59" t="s">
        <v>44</v>
      </c>
      <c r="B32" s="79"/>
      <c r="C32" s="78" t="s">
        <v>45</v>
      </c>
      <c r="D32" s="80"/>
    </row>
    <row r="33" spans="1:4" ht="14.25">
      <c r="A33" s="59" t="s">
        <v>46</v>
      </c>
      <c r="B33" s="60"/>
      <c r="C33" s="59"/>
      <c r="D33" s="61"/>
    </row>
    <row r="34" spans="1:4" ht="14.25">
      <c r="A34" s="59"/>
      <c r="B34" s="61"/>
      <c r="C34" s="59"/>
      <c r="D34" s="61"/>
    </row>
    <row r="35" spans="1:4" ht="14.25">
      <c r="A35" s="59"/>
      <c r="B35" s="61"/>
      <c r="C35" s="59"/>
      <c r="D35" s="61"/>
    </row>
    <row r="36" spans="1:4" ht="14.25">
      <c r="A36" s="59" t="s">
        <v>47</v>
      </c>
      <c r="B36" s="60"/>
      <c r="C36" s="59" t="s">
        <v>48</v>
      </c>
      <c r="D36" s="61"/>
    </row>
    <row r="37" spans="1:4" ht="14.25">
      <c r="A37" s="59"/>
      <c r="B37" s="61"/>
      <c r="C37" s="59"/>
      <c r="D37" s="61"/>
    </row>
    <row r="38" spans="1:4" ht="14.25">
      <c r="A38" s="59" t="s">
        <v>49</v>
      </c>
      <c r="B38" s="77">
        <v>3978235.28</v>
      </c>
      <c r="C38" s="57" t="s">
        <v>50</v>
      </c>
      <c r="D38" s="77">
        <v>3978235.28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205</v>
      </c>
    </row>
    <row r="2" spans="1:2" ht="30" customHeight="1">
      <c r="A2" s="190" t="s">
        <v>206</v>
      </c>
      <c r="B2" s="190"/>
    </row>
    <row r="3" spans="1:2" ht="30" customHeight="1">
      <c r="A3" s="62" t="s">
        <v>224</v>
      </c>
      <c r="B3" s="8" t="s">
        <v>2</v>
      </c>
    </row>
    <row r="4" spans="1:2" ht="39" customHeight="1">
      <c r="A4" s="9" t="s">
        <v>54</v>
      </c>
      <c r="B4" s="9" t="s">
        <v>207</v>
      </c>
    </row>
    <row r="5" spans="1:2" ht="39" customHeight="1">
      <c r="A5" s="10" t="s">
        <v>208</v>
      </c>
      <c r="B5" s="75">
        <v>612000</v>
      </c>
    </row>
    <row r="6" spans="1:2" ht="39" customHeight="1">
      <c r="A6" s="11" t="s">
        <v>209</v>
      </c>
      <c r="B6" s="113">
        <v>60000</v>
      </c>
    </row>
    <row r="7" spans="1:2" ht="39" customHeight="1">
      <c r="A7" s="7" t="s">
        <v>210</v>
      </c>
      <c r="B7" s="76">
        <v>0</v>
      </c>
    </row>
    <row r="8" spans="1:2" ht="39" customHeight="1">
      <c r="A8" s="7" t="s">
        <v>211</v>
      </c>
      <c r="B8" s="76">
        <v>40000</v>
      </c>
    </row>
    <row r="9" spans="1:2" ht="39" customHeight="1">
      <c r="A9" s="7" t="s">
        <v>212</v>
      </c>
      <c r="B9" s="76">
        <v>0</v>
      </c>
    </row>
    <row r="10" spans="1:2" ht="39" customHeight="1">
      <c r="A10" s="7" t="s">
        <v>213</v>
      </c>
      <c r="B10" s="76">
        <v>40000</v>
      </c>
    </row>
    <row r="11" spans="1:2" ht="39" customHeight="1">
      <c r="A11" s="7" t="s">
        <v>214</v>
      </c>
      <c r="B11" s="76">
        <v>20000</v>
      </c>
    </row>
    <row r="12" spans="1:2" ht="14.25">
      <c r="A12" s="191" t="s">
        <v>215</v>
      </c>
      <c r="B12" s="191"/>
    </row>
    <row r="13" spans="1:2" ht="14.25">
      <c r="A13" s="12" t="s">
        <v>216</v>
      </c>
      <c r="B13" s="12"/>
    </row>
    <row r="14" spans="1:2" ht="37.5" customHeight="1">
      <c r="A14" s="192" t="s">
        <v>217</v>
      </c>
      <c r="B14" s="192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A10" sqref="A10:C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218</v>
      </c>
    </row>
    <row r="2" spans="1:7" ht="24">
      <c r="A2" s="193" t="s">
        <v>219</v>
      </c>
      <c r="B2" s="194"/>
      <c r="C2" s="194"/>
      <c r="D2" s="194"/>
      <c r="E2" s="194"/>
      <c r="F2" s="194"/>
      <c r="G2" s="194"/>
    </row>
    <row r="3" spans="1:7" ht="15">
      <c r="A3" s="63" t="s">
        <v>222</v>
      </c>
      <c r="B3" s="63"/>
      <c r="C3" s="63"/>
      <c r="D3" s="2"/>
      <c r="E3" s="2"/>
      <c r="F3" s="2"/>
      <c r="G3" s="3" t="s">
        <v>53</v>
      </c>
    </row>
    <row r="4" spans="1:7" ht="21" customHeight="1">
      <c r="A4" s="195" t="s">
        <v>220</v>
      </c>
      <c r="B4" s="195"/>
      <c r="C4" s="195"/>
      <c r="D4" s="195"/>
      <c r="E4" s="195" t="s">
        <v>221</v>
      </c>
      <c r="F4" s="195"/>
      <c r="G4" s="195"/>
    </row>
    <row r="5" spans="1:7" ht="21" customHeight="1">
      <c r="A5" s="195" t="s">
        <v>62</v>
      </c>
      <c r="B5" s="195"/>
      <c r="C5" s="195"/>
      <c r="D5" s="195" t="s">
        <v>63</v>
      </c>
      <c r="E5" s="195" t="s">
        <v>89</v>
      </c>
      <c r="F5" s="195" t="s">
        <v>79</v>
      </c>
      <c r="G5" s="195" t="s">
        <v>80</v>
      </c>
    </row>
    <row r="6" spans="1:7" ht="21" customHeight="1">
      <c r="A6" s="195"/>
      <c r="B6" s="195"/>
      <c r="C6" s="195"/>
      <c r="D6" s="195"/>
      <c r="E6" s="195"/>
      <c r="F6" s="195"/>
      <c r="G6" s="195"/>
    </row>
    <row r="7" spans="1:7" ht="21" customHeight="1">
      <c r="A7" s="195"/>
      <c r="B7" s="195"/>
      <c r="C7" s="195"/>
      <c r="D7" s="195"/>
      <c r="E7" s="195"/>
      <c r="F7" s="195"/>
      <c r="G7" s="195"/>
    </row>
    <row r="8" spans="1:7" ht="21" customHeight="1">
      <c r="A8" s="195" t="s">
        <v>64</v>
      </c>
      <c r="B8" s="195" t="s">
        <v>65</v>
      </c>
      <c r="C8" s="195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95"/>
      <c r="B9" s="195"/>
      <c r="C9" s="195"/>
      <c r="D9" s="4" t="s">
        <v>75</v>
      </c>
      <c r="E9" s="6">
        <v>0</v>
      </c>
      <c r="F9" s="6">
        <v>0</v>
      </c>
      <c r="G9" s="6">
        <v>0</v>
      </c>
    </row>
    <row r="10" spans="1:7" ht="21" customHeight="1">
      <c r="A10" s="196" t="s">
        <v>273</v>
      </c>
      <c r="B10" s="197"/>
      <c r="C10" s="198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10:C10"/>
    <mergeCell ref="A8:A9"/>
    <mergeCell ref="B8:B9"/>
    <mergeCell ref="C8:C9"/>
    <mergeCell ref="A2:G2"/>
    <mergeCell ref="A4:D4"/>
    <mergeCell ref="E4:G4"/>
    <mergeCell ref="E5:E7"/>
    <mergeCell ref="F5:F7"/>
    <mergeCell ref="G5:G7"/>
    <mergeCell ref="D5:D7"/>
    <mergeCell ref="A5:C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5"/>
  <sheetViews>
    <sheetView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3" width="7.625" style="0" customWidth="1"/>
    <col min="4" max="4" width="17.25390625" style="0" customWidth="1"/>
    <col min="5" max="5" width="15.375" style="0" customWidth="1"/>
    <col min="6" max="6" width="14.62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151" t="s">
        <v>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">
      <c r="A3" s="128" t="s">
        <v>280</v>
      </c>
      <c r="B3" s="128"/>
      <c r="C3" s="128"/>
      <c r="D3" s="129"/>
      <c r="E3" s="130"/>
      <c r="F3" s="130"/>
      <c r="G3" s="130"/>
      <c r="H3" s="131"/>
      <c r="I3" s="130"/>
      <c r="J3" s="132"/>
      <c r="K3" s="133" t="s">
        <v>53</v>
      </c>
    </row>
    <row r="4" spans="1:11" ht="21" customHeight="1">
      <c r="A4" s="152" t="s">
        <v>54</v>
      </c>
      <c r="B4" s="153"/>
      <c r="C4" s="153"/>
      <c r="D4" s="153"/>
      <c r="E4" s="155" t="s">
        <v>55</v>
      </c>
      <c r="F4" s="155" t="s">
        <v>56</v>
      </c>
      <c r="G4" s="155" t="s">
        <v>57</v>
      </c>
      <c r="H4" s="155" t="s">
        <v>58</v>
      </c>
      <c r="I4" s="155" t="s">
        <v>59</v>
      </c>
      <c r="J4" s="155" t="s">
        <v>60</v>
      </c>
      <c r="K4" s="155" t="s">
        <v>61</v>
      </c>
    </row>
    <row r="5" spans="1:11" ht="21" customHeight="1">
      <c r="A5" s="164" t="s">
        <v>62</v>
      </c>
      <c r="B5" s="156"/>
      <c r="C5" s="156"/>
      <c r="D5" s="154" t="s">
        <v>63</v>
      </c>
      <c r="E5" s="156"/>
      <c r="F5" s="156"/>
      <c r="G5" s="156"/>
      <c r="H5" s="156"/>
      <c r="I5" s="156"/>
      <c r="J5" s="156"/>
      <c r="K5" s="155"/>
    </row>
    <row r="6" spans="1:11" ht="21" customHeight="1">
      <c r="A6" s="164"/>
      <c r="B6" s="156"/>
      <c r="C6" s="156"/>
      <c r="D6" s="154"/>
      <c r="E6" s="156"/>
      <c r="F6" s="156"/>
      <c r="G6" s="156"/>
      <c r="H6" s="156"/>
      <c r="I6" s="156"/>
      <c r="J6" s="156"/>
      <c r="K6" s="155"/>
    </row>
    <row r="7" spans="1:11" ht="21" customHeight="1">
      <c r="A7" s="158" t="s">
        <v>64</v>
      </c>
      <c r="B7" s="154" t="s">
        <v>65</v>
      </c>
      <c r="C7" s="154" t="s">
        <v>66</v>
      </c>
      <c r="D7" s="51" t="s">
        <v>67</v>
      </c>
      <c r="E7" s="50" t="s">
        <v>68</v>
      </c>
      <c r="F7" s="50" t="s">
        <v>69</v>
      </c>
      <c r="G7" s="71" t="s">
        <v>70</v>
      </c>
      <c r="H7" s="71" t="s">
        <v>71</v>
      </c>
      <c r="I7" s="71" t="s">
        <v>72</v>
      </c>
      <c r="J7" s="71" t="s">
        <v>73</v>
      </c>
      <c r="K7" s="71" t="s">
        <v>74</v>
      </c>
    </row>
    <row r="8" spans="1:11" ht="21" customHeight="1">
      <c r="A8" s="159"/>
      <c r="B8" s="160"/>
      <c r="C8" s="160"/>
      <c r="D8" s="65" t="s">
        <v>75</v>
      </c>
      <c r="E8" s="66">
        <f>SUM(E9:E15)</f>
        <v>3978235.2800000003</v>
      </c>
      <c r="F8" s="66">
        <f>SUM(F9:F15)</f>
        <v>3978235.2800000003</v>
      </c>
      <c r="G8" s="68"/>
      <c r="H8" s="68"/>
      <c r="I8" s="68"/>
      <c r="J8" s="68"/>
      <c r="K8" s="68"/>
    </row>
    <row r="9" spans="1:11" ht="34.5" customHeight="1">
      <c r="A9" s="150">
        <v>2019999</v>
      </c>
      <c r="B9" s="150"/>
      <c r="C9" s="150"/>
      <c r="D9" s="96" t="s">
        <v>230</v>
      </c>
      <c r="E9" s="83">
        <v>356495.16</v>
      </c>
      <c r="F9" s="83">
        <v>356495.16</v>
      </c>
      <c r="G9" s="68"/>
      <c r="H9" s="68"/>
      <c r="I9" s="68"/>
      <c r="J9" s="68"/>
      <c r="K9" s="68"/>
    </row>
    <row r="10" spans="1:11" ht="34.5" customHeight="1">
      <c r="A10" s="150">
        <v>2080501</v>
      </c>
      <c r="B10" s="150"/>
      <c r="C10" s="150"/>
      <c r="D10" s="96" t="s">
        <v>225</v>
      </c>
      <c r="E10" s="83">
        <v>7110</v>
      </c>
      <c r="F10" s="83">
        <v>7110</v>
      </c>
      <c r="G10" s="67"/>
      <c r="H10" s="67"/>
      <c r="I10" s="67"/>
      <c r="J10" s="67"/>
      <c r="K10" s="68"/>
    </row>
    <row r="11" spans="1:11" ht="34.5" customHeight="1">
      <c r="A11" s="161">
        <v>2080505</v>
      </c>
      <c r="B11" s="162"/>
      <c r="C11" s="163"/>
      <c r="D11" s="96" t="s">
        <v>233</v>
      </c>
      <c r="E11" s="83">
        <v>328224.52</v>
      </c>
      <c r="F11" s="83">
        <v>328224.52</v>
      </c>
      <c r="G11" s="67"/>
      <c r="H11" s="67"/>
      <c r="I11" s="67"/>
      <c r="J11" s="67"/>
      <c r="K11" s="68"/>
    </row>
    <row r="12" spans="1:11" ht="34.5" customHeight="1">
      <c r="A12" s="150">
        <v>2130301</v>
      </c>
      <c r="B12" s="150"/>
      <c r="C12" s="150"/>
      <c r="D12" s="96" t="s">
        <v>228</v>
      </c>
      <c r="E12" s="83">
        <v>2529122.6</v>
      </c>
      <c r="F12" s="83">
        <v>2529122.6</v>
      </c>
      <c r="G12" s="69"/>
      <c r="H12" s="69"/>
      <c r="I12" s="69"/>
      <c r="J12" s="69"/>
      <c r="K12" s="69"/>
    </row>
    <row r="13" spans="1:11" ht="34.5" customHeight="1">
      <c r="A13" s="150">
        <v>2130332</v>
      </c>
      <c r="B13" s="150"/>
      <c r="C13" s="150"/>
      <c r="D13" s="96" t="s">
        <v>226</v>
      </c>
      <c r="E13" s="66">
        <v>500000</v>
      </c>
      <c r="F13" s="66">
        <v>500000</v>
      </c>
      <c r="G13" s="69"/>
      <c r="H13" s="69"/>
      <c r="I13" s="69"/>
      <c r="J13" s="69"/>
      <c r="K13" s="64"/>
    </row>
    <row r="14" spans="1:11" ht="34.5" customHeight="1">
      <c r="A14" s="157">
        <v>2210201</v>
      </c>
      <c r="B14" s="157"/>
      <c r="C14" s="157"/>
      <c r="D14" s="97" t="s">
        <v>227</v>
      </c>
      <c r="E14" s="68">
        <v>221043</v>
      </c>
      <c r="F14" s="68">
        <v>221043</v>
      </c>
      <c r="G14" s="69"/>
      <c r="H14" s="69"/>
      <c r="I14" s="69"/>
      <c r="J14" s="69"/>
      <c r="K14" s="64"/>
    </row>
    <row r="15" spans="1:11" ht="34.5" customHeight="1">
      <c r="A15" s="150">
        <v>2210203</v>
      </c>
      <c r="B15" s="150"/>
      <c r="C15" s="150"/>
      <c r="D15" s="96" t="s">
        <v>234</v>
      </c>
      <c r="E15" s="68">
        <v>36240</v>
      </c>
      <c r="F15" s="68">
        <v>36240</v>
      </c>
      <c r="G15" s="7"/>
      <c r="H15" s="7"/>
      <c r="I15" s="7"/>
      <c r="J15" s="7"/>
      <c r="K15" s="7"/>
    </row>
  </sheetData>
  <sheetProtection/>
  <mergeCells count="21">
    <mergeCell ref="A5:C6"/>
    <mergeCell ref="I4:I6"/>
    <mergeCell ref="H4:H6"/>
    <mergeCell ref="A9:C9"/>
    <mergeCell ref="A13:C13"/>
    <mergeCell ref="A7:A8"/>
    <mergeCell ref="B7:B8"/>
    <mergeCell ref="C7:C8"/>
    <mergeCell ref="A11:C11"/>
    <mergeCell ref="A10:C10"/>
    <mergeCell ref="A12:C12"/>
    <mergeCell ref="A15:C15"/>
    <mergeCell ref="A2:K2"/>
    <mergeCell ref="A4:D4"/>
    <mergeCell ref="D5:D6"/>
    <mergeCell ref="E4:E6"/>
    <mergeCell ref="F4:F6"/>
    <mergeCell ref="G4:G6"/>
    <mergeCell ref="K4:K6"/>
    <mergeCell ref="A14:C14"/>
    <mergeCell ref="J4:J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6"/>
  <sheetViews>
    <sheetView zoomScaleSheetLayoutView="100" zoomScalePageLayoutView="0" workbookViewId="0" topLeftCell="A1">
      <selection activeCell="E17" sqref="E17"/>
    </sheetView>
  </sheetViews>
  <sheetFormatPr defaultColWidth="9.00390625" defaultRowHeight="14.25"/>
  <cols>
    <col min="1" max="3" width="6.375" style="0" customWidth="1"/>
    <col min="4" max="4" width="17.875" style="0" customWidth="1"/>
    <col min="5" max="5" width="15.625" style="0" customWidth="1"/>
    <col min="6" max="6" width="15.50390625" style="0" customWidth="1"/>
    <col min="7" max="7" width="14.25390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76</v>
      </c>
    </row>
    <row r="2" spans="1:10" ht="27">
      <c r="A2" s="165" t="s">
        <v>77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ht="15">
      <c r="A3" s="98" t="s">
        <v>222</v>
      </c>
      <c r="B3" s="98"/>
      <c r="C3" s="98"/>
      <c r="D3" s="43"/>
      <c r="E3" s="43"/>
      <c r="F3" s="44"/>
      <c r="G3" s="43"/>
      <c r="H3" s="43"/>
      <c r="I3" s="43"/>
      <c r="J3" s="49"/>
      <c r="K3" t="s">
        <v>53</v>
      </c>
    </row>
    <row r="4" spans="1:11" ht="14.25">
      <c r="A4" s="166" t="s">
        <v>54</v>
      </c>
      <c r="B4" s="166"/>
      <c r="C4" s="166"/>
      <c r="D4" s="166"/>
      <c r="E4" s="167" t="s">
        <v>78</v>
      </c>
      <c r="F4" s="167" t="s">
        <v>79</v>
      </c>
      <c r="G4" s="167" t="s">
        <v>80</v>
      </c>
      <c r="H4" s="167" t="s">
        <v>81</v>
      </c>
      <c r="I4" s="167" t="s">
        <v>82</v>
      </c>
      <c r="J4" s="167" t="s">
        <v>83</v>
      </c>
      <c r="K4" s="136" t="s">
        <v>84</v>
      </c>
    </row>
    <row r="5" spans="1:11" ht="14.25">
      <c r="A5" s="167" t="s">
        <v>62</v>
      </c>
      <c r="B5" s="167"/>
      <c r="C5" s="167"/>
      <c r="D5" s="166" t="s">
        <v>63</v>
      </c>
      <c r="E5" s="167"/>
      <c r="F5" s="167"/>
      <c r="G5" s="167"/>
      <c r="H5" s="167"/>
      <c r="I5" s="167"/>
      <c r="J5" s="167"/>
      <c r="K5" s="136"/>
    </row>
    <row r="6" spans="1:11" ht="14.25">
      <c r="A6" s="167"/>
      <c r="B6" s="167"/>
      <c r="C6" s="167"/>
      <c r="D6" s="166"/>
      <c r="E6" s="167"/>
      <c r="F6" s="167"/>
      <c r="G6" s="167"/>
      <c r="H6" s="167"/>
      <c r="I6" s="167"/>
      <c r="J6" s="167"/>
      <c r="K6" s="136"/>
    </row>
    <row r="7" spans="1:11" ht="14.25">
      <c r="A7" s="167"/>
      <c r="B7" s="167"/>
      <c r="C7" s="167"/>
      <c r="D7" s="166"/>
      <c r="E7" s="167"/>
      <c r="F7" s="167"/>
      <c r="G7" s="167"/>
      <c r="H7" s="167"/>
      <c r="I7" s="167"/>
      <c r="J7" s="167"/>
      <c r="K7" s="136"/>
    </row>
    <row r="8" spans="1:11" ht="14.25">
      <c r="A8" s="166" t="s">
        <v>64</v>
      </c>
      <c r="B8" s="166" t="s">
        <v>65</v>
      </c>
      <c r="C8" s="166" t="s">
        <v>66</v>
      </c>
      <c r="D8" s="45" t="s">
        <v>67</v>
      </c>
      <c r="E8" s="46" t="s">
        <v>68</v>
      </c>
      <c r="F8" s="46" t="s">
        <v>69</v>
      </c>
      <c r="G8" s="46" t="s">
        <v>70</v>
      </c>
      <c r="H8" s="46" t="s">
        <v>71</v>
      </c>
      <c r="I8" s="46" t="s">
        <v>72</v>
      </c>
      <c r="J8" s="46" t="s">
        <v>73</v>
      </c>
      <c r="K8" s="7"/>
    </row>
    <row r="9" spans="1:11" ht="14.25">
      <c r="A9" s="166"/>
      <c r="B9" s="166"/>
      <c r="C9" s="166"/>
      <c r="D9" s="84" t="s">
        <v>75</v>
      </c>
      <c r="E9" s="66">
        <f>SUM(E10:E16)</f>
        <v>3978235.2800000003</v>
      </c>
      <c r="F9" s="66">
        <f>SUM(F10:F16)</f>
        <v>3478235.2800000003</v>
      </c>
      <c r="G9" s="66">
        <f>SUM(G10:G14)</f>
        <v>500000</v>
      </c>
      <c r="H9" s="85"/>
      <c r="I9" s="85"/>
      <c r="J9" s="85"/>
      <c r="K9" s="86"/>
    </row>
    <row r="10" spans="1:11" ht="27">
      <c r="A10" s="150">
        <v>2019999</v>
      </c>
      <c r="B10" s="150"/>
      <c r="C10" s="150"/>
      <c r="D10" s="96" t="s">
        <v>230</v>
      </c>
      <c r="E10" s="83">
        <v>356495.16</v>
      </c>
      <c r="F10" s="83">
        <v>356495.16</v>
      </c>
      <c r="G10" s="48"/>
      <c r="H10" s="48"/>
      <c r="I10" s="48"/>
      <c r="J10" s="48"/>
      <c r="K10" s="7"/>
    </row>
    <row r="11" spans="1:11" ht="27">
      <c r="A11" s="150">
        <v>2080501</v>
      </c>
      <c r="B11" s="150"/>
      <c r="C11" s="150"/>
      <c r="D11" s="96" t="s">
        <v>225</v>
      </c>
      <c r="E11" s="83">
        <v>7110</v>
      </c>
      <c r="F11" s="83">
        <v>7110</v>
      </c>
      <c r="G11" s="47"/>
      <c r="H11" s="48"/>
      <c r="I11" s="48"/>
      <c r="J11" s="48"/>
      <c r="K11" s="7"/>
    </row>
    <row r="12" spans="1:11" ht="27">
      <c r="A12" s="161">
        <v>2080505</v>
      </c>
      <c r="B12" s="162"/>
      <c r="C12" s="163"/>
      <c r="D12" s="96" t="s">
        <v>233</v>
      </c>
      <c r="E12" s="83">
        <v>328224.52</v>
      </c>
      <c r="F12" s="83">
        <v>328224.52</v>
      </c>
      <c r="G12" s="47"/>
      <c r="H12" s="48"/>
      <c r="I12" s="48"/>
      <c r="J12" s="48"/>
      <c r="K12" s="7"/>
    </row>
    <row r="13" spans="1:11" ht="14.25">
      <c r="A13" s="150">
        <v>2130301</v>
      </c>
      <c r="B13" s="150"/>
      <c r="C13" s="150"/>
      <c r="D13" s="96" t="s">
        <v>228</v>
      </c>
      <c r="E13" s="83">
        <v>2529122.6</v>
      </c>
      <c r="F13" s="83">
        <v>2529122.6</v>
      </c>
      <c r="G13" s="72"/>
      <c r="H13" s="48"/>
      <c r="I13" s="48"/>
      <c r="J13" s="48"/>
      <c r="K13" s="7"/>
    </row>
    <row r="14" spans="1:11" ht="14.25">
      <c r="A14" s="150">
        <v>2130332</v>
      </c>
      <c r="B14" s="150"/>
      <c r="C14" s="150"/>
      <c r="D14" s="96" t="s">
        <v>226</v>
      </c>
      <c r="E14" s="66">
        <v>500000</v>
      </c>
      <c r="F14" s="66"/>
      <c r="G14" s="47">
        <v>500000</v>
      </c>
      <c r="H14" s="48"/>
      <c r="I14" s="48"/>
      <c r="J14" s="48"/>
      <c r="K14" s="7"/>
    </row>
    <row r="15" spans="1:11" ht="14.25">
      <c r="A15" s="157">
        <v>2210201</v>
      </c>
      <c r="B15" s="157"/>
      <c r="C15" s="157"/>
      <c r="D15" s="96" t="s">
        <v>227</v>
      </c>
      <c r="E15" s="68">
        <v>221043</v>
      </c>
      <c r="F15" s="68">
        <v>221043</v>
      </c>
      <c r="G15" s="7"/>
      <c r="H15" s="7"/>
      <c r="I15" s="7"/>
      <c r="J15" s="7"/>
      <c r="K15" s="7"/>
    </row>
    <row r="16" spans="1:11" ht="14.25">
      <c r="A16" s="150">
        <v>2210203</v>
      </c>
      <c r="B16" s="150"/>
      <c r="C16" s="150"/>
      <c r="D16" s="96" t="s">
        <v>234</v>
      </c>
      <c r="E16" s="68">
        <v>36240</v>
      </c>
      <c r="F16" s="68">
        <v>36240</v>
      </c>
      <c r="G16" s="7"/>
      <c r="H16" s="7"/>
      <c r="I16" s="7"/>
      <c r="J16" s="7"/>
      <c r="K16" s="7"/>
    </row>
  </sheetData>
  <sheetProtection/>
  <mergeCells count="21">
    <mergeCell ref="J4:J7"/>
    <mergeCell ref="K4:K7"/>
    <mergeCell ref="A5:C7"/>
    <mergeCell ref="A13:C13"/>
    <mergeCell ref="A14:C14"/>
    <mergeCell ref="A8:A9"/>
    <mergeCell ref="B8:B9"/>
    <mergeCell ref="C8:C9"/>
    <mergeCell ref="A11:C11"/>
    <mergeCell ref="A12:C12"/>
    <mergeCell ref="A10:C10"/>
    <mergeCell ref="A15:C15"/>
    <mergeCell ref="A16:C16"/>
    <mergeCell ref="A2:J2"/>
    <mergeCell ref="A4:D4"/>
    <mergeCell ref="D5:D7"/>
    <mergeCell ref="E4:E7"/>
    <mergeCell ref="F4:F7"/>
    <mergeCell ref="G4:G7"/>
    <mergeCell ref="H4:H7"/>
    <mergeCell ref="I4:I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E17" sqref="E17"/>
    </sheetView>
  </sheetViews>
  <sheetFormatPr defaultColWidth="8.875" defaultRowHeight="14.25"/>
  <cols>
    <col min="1" max="1" width="19.00390625" style="0" customWidth="1"/>
    <col min="2" max="4" width="14.1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85</v>
      </c>
    </row>
    <row r="2" spans="1:7" ht="18.75">
      <c r="A2" s="137" t="s">
        <v>86</v>
      </c>
      <c r="B2" s="137"/>
      <c r="C2" s="137"/>
      <c r="D2" s="137"/>
      <c r="E2" s="137"/>
      <c r="F2" s="137"/>
      <c r="G2" s="137"/>
    </row>
    <row r="3" spans="1:7" ht="14.25">
      <c r="A3" t="s">
        <v>222</v>
      </c>
      <c r="B3" s="13"/>
      <c r="C3" s="13"/>
      <c r="D3" s="13"/>
      <c r="E3" s="13"/>
      <c r="F3" s="13"/>
      <c r="G3" s="39" t="s">
        <v>2</v>
      </c>
    </row>
    <row r="4" spans="1:7" ht="14.25">
      <c r="A4" s="141" t="s">
        <v>87</v>
      </c>
      <c r="B4" s="141" t="s">
        <v>75</v>
      </c>
      <c r="C4" s="138" t="s">
        <v>88</v>
      </c>
      <c r="D4" s="139"/>
      <c r="E4" s="139"/>
      <c r="F4" s="139"/>
      <c r="G4" s="140"/>
    </row>
    <row r="5" spans="1:7" ht="14.25">
      <c r="A5" s="142"/>
      <c r="B5" s="142"/>
      <c r="C5" s="141" t="s">
        <v>89</v>
      </c>
      <c r="D5" s="138" t="s">
        <v>90</v>
      </c>
      <c r="E5" s="140"/>
      <c r="F5" s="141" t="s">
        <v>91</v>
      </c>
      <c r="G5" s="141" t="s">
        <v>92</v>
      </c>
    </row>
    <row r="6" spans="1:7" ht="24">
      <c r="A6" s="143"/>
      <c r="B6" s="143"/>
      <c r="C6" s="143"/>
      <c r="D6" s="42" t="s">
        <v>93</v>
      </c>
      <c r="E6" s="42" t="s">
        <v>94</v>
      </c>
      <c r="F6" s="143"/>
      <c r="G6" s="143"/>
    </row>
    <row r="7" spans="1:7" ht="14.25">
      <c r="A7" s="87" t="s">
        <v>75</v>
      </c>
      <c r="B7" s="92">
        <f>B8+B13+B38+B34</f>
        <v>3478235.2800000003</v>
      </c>
      <c r="C7" s="92">
        <f>C8+C13+C38+C34</f>
        <v>3478235.2800000003</v>
      </c>
      <c r="D7" s="92">
        <f>D8+D13+D38+D34</f>
        <v>3478235.2800000003</v>
      </c>
      <c r="E7" s="88"/>
      <c r="F7" s="88"/>
      <c r="G7" s="88"/>
    </row>
    <row r="8" spans="1:7" s="202" customFormat="1" ht="14.25">
      <c r="A8" s="90" t="s">
        <v>264</v>
      </c>
      <c r="B8" s="200">
        <f>SUM(B9:B12)</f>
        <v>2281587.12</v>
      </c>
      <c r="C8" s="200">
        <f>SUM(C9:C12)</f>
        <v>2281587.12</v>
      </c>
      <c r="D8" s="200">
        <f>SUM(D9:D12)</f>
        <v>2281587.12</v>
      </c>
      <c r="E8" s="201"/>
      <c r="F8" s="201"/>
      <c r="G8" s="201"/>
    </row>
    <row r="9" spans="1:7" ht="14.25">
      <c r="A9" s="89" t="s">
        <v>235</v>
      </c>
      <c r="B9" s="92">
        <v>609924</v>
      </c>
      <c r="C9" s="92">
        <v>609924</v>
      </c>
      <c r="D9" s="92">
        <v>609924</v>
      </c>
      <c r="E9" s="88"/>
      <c r="F9" s="88"/>
      <c r="G9" s="88"/>
    </row>
    <row r="10" spans="1:7" ht="14.25">
      <c r="A10" s="89" t="s">
        <v>236</v>
      </c>
      <c r="B10" s="92">
        <v>1143438.6</v>
      </c>
      <c r="C10" s="92">
        <v>1143438.6</v>
      </c>
      <c r="D10" s="92">
        <v>1143438.6</v>
      </c>
      <c r="E10" s="88"/>
      <c r="F10" s="88"/>
      <c r="G10" s="88"/>
    </row>
    <row r="11" spans="1:7" ht="22.5">
      <c r="A11" s="99" t="s">
        <v>237</v>
      </c>
      <c r="B11" s="92">
        <v>328224.52</v>
      </c>
      <c r="C11" s="92">
        <v>328224.52</v>
      </c>
      <c r="D11" s="92">
        <v>328224.52</v>
      </c>
      <c r="E11" s="88"/>
      <c r="F11" s="88"/>
      <c r="G11" s="88"/>
    </row>
    <row r="12" spans="1:7" ht="14.25">
      <c r="A12" s="89" t="s">
        <v>239</v>
      </c>
      <c r="B12" s="92">
        <v>200000</v>
      </c>
      <c r="C12" s="92">
        <v>200000</v>
      </c>
      <c r="D12" s="92">
        <v>200000</v>
      </c>
      <c r="E12" s="88"/>
      <c r="F12" s="88"/>
      <c r="G12" s="88"/>
    </row>
    <row r="13" spans="1:7" ht="14.25">
      <c r="A13" s="90" t="s">
        <v>265</v>
      </c>
      <c r="B13" s="200">
        <f>SUM(B14:B33)</f>
        <v>679400</v>
      </c>
      <c r="C13" s="200">
        <f>SUM(C14:C33)</f>
        <v>679400</v>
      </c>
      <c r="D13" s="200">
        <f>SUM(D14:D33)</f>
        <v>679400</v>
      </c>
      <c r="E13" s="88"/>
      <c r="F13" s="88"/>
      <c r="G13" s="88"/>
    </row>
    <row r="14" spans="1:7" ht="14.25">
      <c r="A14" s="89" t="s">
        <v>240</v>
      </c>
      <c r="B14" s="92">
        <v>228177.55</v>
      </c>
      <c r="C14" s="92">
        <v>228177.55</v>
      </c>
      <c r="D14" s="92">
        <v>228177.55</v>
      </c>
      <c r="E14" s="88"/>
      <c r="F14" s="88"/>
      <c r="G14" s="88"/>
    </row>
    <row r="15" spans="1:7" ht="14.25">
      <c r="A15" s="89" t="s">
        <v>241</v>
      </c>
      <c r="B15" s="92">
        <v>10000</v>
      </c>
      <c r="C15" s="92">
        <v>10000</v>
      </c>
      <c r="D15" s="92">
        <v>10000</v>
      </c>
      <c r="E15" s="88"/>
      <c r="F15" s="88"/>
      <c r="G15" s="88"/>
    </row>
    <row r="16" spans="1:7" ht="14.25">
      <c r="A16" s="89" t="s">
        <v>242</v>
      </c>
      <c r="B16" s="92">
        <v>10000</v>
      </c>
      <c r="C16" s="92">
        <v>10000</v>
      </c>
      <c r="D16" s="92">
        <v>10000</v>
      </c>
      <c r="E16" s="88"/>
      <c r="F16" s="88"/>
      <c r="G16" s="88"/>
    </row>
    <row r="17" spans="1:7" ht="14.25">
      <c r="A17" s="89" t="s">
        <v>243</v>
      </c>
      <c r="B17" s="92">
        <v>1000</v>
      </c>
      <c r="C17" s="92">
        <v>1000</v>
      </c>
      <c r="D17" s="92">
        <v>1000</v>
      </c>
      <c r="E17" s="88"/>
      <c r="F17" s="88"/>
      <c r="G17" s="88"/>
    </row>
    <row r="18" spans="1:7" ht="14.25">
      <c r="A18" s="89" t="s">
        <v>244</v>
      </c>
      <c r="B18" s="92">
        <v>1000</v>
      </c>
      <c r="C18" s="92">
        <v>1000</v>
      </c>
      <c r="D18" s="92">
        <v>1000</v>
      </c>
      <c r="E18" s="88"/>
      <c r="F18" s="88"/>
      <c r="G18" s="88"/>
    </row>
    <row r="19" spans="1:7" ht="14.25">
      <c r="A19" s="89" t="s">
        <v>245</v>
      </c>
      <c r="B19" s="92">
        <v>10000</v>
      </c>
      <c r="C19" s="92">
        <v>10000</v>
      </c>
      <c r="D19" s="92">
        <v>10000</v>
      </c>
      <c r="E19" s="88"/>
      <c r="F19" s="88"/>
      <c r="G19" s="88"/>
    </row>
    <row r="20" spans="1:7" ht="14.25">
      <c r="A20" s="89" t="s">
        <v>246</v>
      </c>
      <c r="B20" s="92">
        <v>20000</v>
      </c>
      <c r="C20" s="92">
        <v>20000</v>
      </c>
      <c r="D20" s="92">
        <v>20000</v>
      </c>
      <c r="E20" s="88"/>
      <c r="F20" s="88"/>
      <c r="G20" s="88"/>
    </row>
    <row r="21" spans="1:7" ht="14.25">
      <c r="A21" s="89" t="s">
        <v>247</v>
      </c>
      <c r="B21" s="92">
        <v>15000</v>
      </c>
      <c r="C21" s="92">
        <v>15000</v>
      </c>
      <c r="D21" s="92">
        <v>15000</v>
      </c>
      <c r="E21" s="88"/>
      <c r="F21" s="88"/>
      <c r="G21" s="88"/>
    </row>
    <row r="22" spans="1:7" ht="14.25">
      <c r="A22" s="89" t="s">
        <v>248</v>
      </c>
      <c r="B22" s="92">
        <v>130000</v>
      </c>
      <c r="C22" s="92">
        <v>130000</v>
      </c>
      <c r="D22" s="92">
        <v>130000</v>
      </c>
      <c r="E22" s="88"/>
      <c r="F22" s="88"/>
      <c r="G22" s="88"/>
    </row>
    <row r="23" spans="1:7" ht="14.25">
      <c r="A23" s="89" t="s">
        <v>249</v>
      </c>
      <c r="B23" s="92">
        <v>10000</v>
      </c>
      <c r="C23" s="92">
        <v>10000</v>
      </c>
      <c r="D23" s="92">
        <v>10000</v>
      </c>
      <c r="E23" s="88"/>
      <c r="F23" s="88"/>
      <c r="G23" s="88"/>
    </row>
    <row r="24" spans="1:7" ht="14.25">
      <c r="A24" s="89" t="s">
        <v>250</v>
      </c>
      <c r="B24" s="92">
        <v>30000</v>
      </c>
      <c r="C24" s="92">
        <v>30000</v>
      </c>
      <c r="D24" s="92">
        <v>30000</v>
      </c>
      <c r="E24" s="88"/>
      <c r="F24" s="88"/>
      <c r="G24" s="88"/>
    </row>
    <row r="25" spans="1:7" ht="14.25">
      <c r="A25" s="89" t="s">
        <v>251</v>
      </c>
      <c r="B25" s="92">
        <v>10000</v>
      </c>
      <c r="C25" s="92">
        <v>10000</v>
      </c>
      <c r="D25" s="92">
        <v>10000</v>
      </c>
      <c r="E25" s="88"/>
      <c r="F25" s="88"/>
      <c r="G25" s="88"/>
    </row>
    <row r="26" spans="1:7" ht="14.25">
      <c r="A26" s="89" t="s">
        <v>252</v>
      </c>
      <c r="B26" s="92">
        <v>20000</v>
      </c>
      <c r="C26" s="92">
        <v>20000</v>
      </c>
      <c r="D26" s="92">
        <v>20000</v>
      </c>
      <c r="E26" s="88"/>
      <c r="F26" s="88"/>
      <c r="G26" s="88"/>
    </row>
    <row r="27" spans="1:7" ht="14.25">
      <c r="A27" s="89" t="s">
        <v>253</v>
      </c>
      <c r="B27" s="92">
        <v>12000</v>
      </c>
      <c r="C27" s="92">
        <v>12000</v>
      </c>
      <c r="D27" s="92">
        <v>12000</v>
      </c>
      <c r="E27" s="88"/>
      <c r="F27" s="88"/>
      <c r="G27" s="88"/>
    </row>
    <row r="28" spans="1:7" ht="14.25">
      <c r="A28" s="89" t="s">
        <v>254</v>
      </c>
      <c r="B28" s="92">
        <v>10000</v>
      </c>
      <c r="C28" s="92">
        <v>10000</v>
      </c>
      <c r="D28" s="92">
        <v>10000</v>
      </c>
      <c r="E28" s="88"/>
      <c r="F28" s="88"/>
      <c r="G28" s="88"/>
    </row>
    <row r="29" spans="1:7" ht="14.25">
      <c r="A29" s="89" t="s">
        <v>255</v>
      </c>
      <c r="B29" s="92">
        <v>32822.45</v>
      </c>
      <c r="C29" s="92">
        <v>32822.45</v>
      </c>
      <c r="D29" s="92">
        <v>32822.45</v>
      </c>
      <c r="E29" s="88"/>
      <c r="F29" s="88"/>
      <c r="G29" s="88"/>
    </row>
    <row r="30" spans="1:7" ht="14.25">
      <c r="A30" s="89" t="s">
        <v>256</v>
      </c>
      <c r="B30" s="92">
        <v>2000</v>
      </c>
      <c r="C30" s="92">
        <v>2000</v>
      </c>
      <c r="D30" s="92">
        <v>2000</v>
      </c>
      <c r="E30" s="88"/>
      <c r="F30" s="88"/>
      <c r="G30" s="88"/>
    </row>
    <row r="31" spans="1:7" ht="14.25">
      <c r="A31" s="89" t="s">
        <v>257</v>
      </c>
      <c r="B31" s="92">
        <v>40000</v>
      </c>
      <c r="C31" s="92">
        <v>40000</v>
      </c>
      <c r="D31" s="92">
        <v>40000</v>
      </c>
      <c r="E31" s="88"/>
      <c r="F31" s="88"/>
      <c r="G31" s="88"/>
    </row>
    <row r="32" spans="1:7" ht="14.25">
      <c r="A32" s="89" t="s">
        <v>258</v>
      </c>
      <c r="B32" s="92">
        <v>77400</v>
      </c>
      <c r="C32" s="92">
        <v>77400</v>
      </c>
      <c r="D32" s="92">
        <v>77400</v>
      </c>
      <c r="E32" s="88"/>
      <c r="F32" s="88"/>
      <c r="G32" s="88"/>
    </row>
    <row r="33" spans="1:7" ht="14.25">
      <c r="A33" s="89" t="s">
        <v>259</v>
      </c>
      <c r="B33" s="92">
        <v>10000</v>
      </c>
      <c r="C33" s="92">
        <v>10000</v>
      </c>
      <c r="D33" s="92">
        <v>10000</v>
      </c>
      <c r="E33" s="88"/>
      <c r="F33" s="88"/>
      <c r="G33" s="88"/>
    </row>
    <row r="34" spans="1:7" s="202" customFormat="1" ht="14.25">
      <c r="A34" s="90" t="s">
        <v>260</v>
      </c>
      <c r="B34" s="200">
        <f>SUM(B35:B37)</f>
        <v>507248.16</v>
      </c>
      <c r="C34" s="200">
        <f>SUM(C35:C37)</f>
        <v>507248.16</v>
      </c>
      <c r="D34" s="200">
        <f>SUM(D35:D37)</f>
        <v>507248.16</v>
      </c>
      <c r="E34" s="201"/>
      <c r="F34" s="201"/>
      <c r="G34" s="201"/>
    </row>
    <row r="35" spans="1:7" ht="14.25">
      <c r="A35" s="89" t="s">
        <v>261</v>
      </c>
      <c r="B35" s="92">
        <v>7110</v>
      </c>
      <c r="C35" s="92">
        <v>7110</v>
      </c>
      <c r="D35" s="92">
        <v>7110</v>
      </c>
      <c r="E35" s="88"/>
      <c r="F35" s="88"/>
      <c r="G35" s="88"/>
    </row>
    <row r="36" spans="1:7" ht="14.25">
      <c r="A36" s="89" t="s">
        <v>238</v>
      </c>
      <c r="B36" s="92">
        <v>221043</v>
      </c>
      <c r="C36" s="92">
        <v>221043</v>
      </c>
      <c r="D36" s="92">
        <v>221043</v>
      </c>
      <c r="E36" s="88"/>
      <c r="F36" s="88"/>
      <c r="G36" s="88"/>
    </row>
    <row r="37" spans="1:7" ht="14.25">
      <c r="A37" s="89" t="s">
        <v>262</v>
      </c>
      <c r="B37" s="92">
        <v>279095.16</v>
      </c>
      <c r="C37" s="92">
        <v>279095.16</v>
      </c>
      <c r="D37" s="92">
        <v>279095.16</v>
      </c>
      <c r="E37" s="88"/>
      <c r="F37" s="88"/>
      <c r="G37" s="88"/>
    </row>
    <row r="38" spans="1:7" ht="14.25">
      <c r="A38" s="117" t="s">
        <v>279</v>
      </c>
      <c r="B38" s="200">
        <v>10000</v>
      </c>
      <c r="C38" s="200">
        <v>10000</v>
      </c>
      <c r="D38" s="200">
        <v>10000</v>
      </c>
      <c r="E38" s="88"/>
      <c r="F38" s="88"/>
      <c r="G38" s="88"/>
    </row>
    <row r="39" spans="1:7" ht="14.25">
      <c r="A39" s="134" t="s">
        <v>263</v>
      </c>
      <c r="B39" s="199">
        <v>10000</v>
      </c>
      <c r="C39" s="199">
        <v>10000</v>
      </c>
      <c r="D39" s="199">
        <v>10000</v>
      </c>
      <c r="E39" s="135"/>
      <c r="F39" s="135"/>
      <c r="G39" s="135"/>
    </row>
    <row r="40" spans="1:7" ht="14.25">
      <c r="A40" s="117" t="s">
        <v>277</v>
      </c>
      <c r="B40" s="76">
        <v>0</v>
      </c>
      <c r="C40" s="76"/>
      <c r="D40" s="76"/>
      <c r="E40" s="7"/>
      <c r="F40" s="7"/>
      <c r="G40" s="7"/>
    </row>
    <row r="41" spans="1:7" ht="14.25">
      <c r="A41" s="117" t="s">
        <v>278</v>
      </c>
      <c r="B41" s="76">
        <v>0</v>
      </c>
      <c r="C41" s="76"/>
      <c r="D41" s="76"/>
      <c r="E41" s="7"/>
      <c r="F41" s="7"/>
      <c r="G41" s="7"/>
    </row>
    <row r="42" spans="1:7" ht="14.25">
      <c r="A42" s="117" t="s">
        <v>84</v>
      </c>
      <c r="B42" s="76">
        <v>0</v>
      </c>
      <c r="C42" s="76"/>
      <c r="D42" s="76"/>
      <c r="E42" s="7"/>
      <c r="F42" s="7"/>
      <c r="G42" s="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 r:id="rId1"/>
  <ignoredErrors>
    <ignoredError sqref="D8 B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E15" sqref="E15"/>
    </sheetView>
  </sheetViews>
  <sheetFormatPr defaultColWidth="8.875" defaultRowHeight="14.25"/>
  <cols>
    <col min="1" max="1" width="20.875" style="0" customWidth="1"/>
    <col min="2" max="3" width="12.50390625" style="0" bestFit="1" customWidth="1"/>
    <col min="4" max="4" width="12.25390625" style="0" bestFit="1" customWidth="1"/>
    <col min="5" max="5" width="13.75390625" style="0" customWidth="1"/>
    <col min="6" max="6" width="12.125" style="0" customWidth="1"/>
    <col min="7" max="7" width="5.125" style="0" customWidth="1"/>
    <col min="8" max="8" width="29.125" style="0" customWidth="1"/>
  </cols>
  <sheetData>
    <row r="1" ht="14.25">
      <c r="A1" s="1" t="s">
        <v>95</v>
      </c>
    </row>
    <row r="2" spans="1:8" ht="18.75">
      <c r="A2" s="137" t="s">
        <v>96</v>
      </c>
      <c r="B2" s="137"/>
      <c r="C2" s="137"/>
      <c r="D2" s="137"/>
      <c r="E2" s="137"/>
      <c r="F2" s="137"/>
      <c r="G2" s="137"/>
      <c r="H2" s="137"/>
    </row>
    <row r="3" spans="1:8" ht="14.25">
      <c r="A3" t="s">
        <v>222</v>
      </c>
      <c r="B3" s="13"/>
      <c r="C3" s="13"/>
      <c r="D3" s="13"/>
      <c r="E3" s="13"/>
      <c r="F3" s="13"/>
      <c r="H3" s="39" t="s">
        <v>2</v>
      </c>
    </row>
    <row r="4" spans="1:8" ht="14.25">
      <c r="A4" s="168" t="s">
        <v>97</v>
      </c>
      <c r="B4" s="168" t="s">
        <v>75</v>
      </c>
      <c r="C4" s="144" t="s">
        <v>88</v>
      </c>
      <c r="D4" s="145"/>
      <c r="E4" s="145"/>
      <c r="F4" s="145"/>
      <c r="G4" s="145"/>
      <c r="H4" s="173" t="s">
        <v>271</v>
      </c>
    </row>
    <row r="5" spans="1:8" ht="14.25">
      <c r="A5" s="169"/>
      <c r="B5" s="169"/>
      <c r="C5" s="168" t="s">
        <v>89</v>
      </c>
      <c r="D5" s="144" t="s">
        <v>90</v>
      </c>
      <c r="E5" s="146"/>
      <c r="F5" s="168" t="s">
        <v>91</v>
      </c>
      <c r="G5" s="171" t="s">
        <v>98</v>
      </c>
      <c r="H5" s="174"/>
    </row>
    <row r="6" spans="1:8" ht="28.5" customHeight="1">
      <c r="A6" s="170"/>
      <c r="B6" s="170"/>
      <c r="C6" s="170"/>
      <c r="D6" s="40" t="s">
        <v>93</v>
      </c>
      <c r="E6" s="40" t="s">
        <v>94</v>
      </c>
      <c r="F6" s="170"/>
      <c r="G6" s="172"/>
      <c r="H6" s="174"/>
    </row>
    <row r="7" spans="1:8" ht="34.5" customHeight="1">
      <c r="A7" s="16" t="s">
        <v>75</v>
      </c>
      <c r="B7" s="91">
        <f>SUM(B8:B8)</f>
        <v>500000</v>
      </c>
      <c r="C7" s="91">
        <f>SUM(C8:C8)</f>
        <v>500000</v>
      </c>
      <c r="D7" s="91"/>
      <c r="E7" s="91"/>
      <c r="F7" s="91"/>
      <c r="G7" s="41"/>
      <c r="H7" s="73"/>
    </row>
    <row r="8" spans="1:8" ht="49.5" customHeight="1">
      <c r="A8" s="100" t="s">
        <v>267</v>
      </c>
      <c r="B8" s="101">
        <v>500000</v>
      </c>
      <c r="C8" s="101">
        <v>500000</v>
      </c>
      <c r="D8" s="101">
        <v>500000</v>
      </c>
      <c r="E8" s="92"/>
      <c r="F8" s="92"/>
      <c r="G8" s="88"/>
      <c r="H8" s="102" t="s">
        <v>272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F28" sqref="F2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25390625" style="0" bestFit="1" customWidth="1"/>
    <col min="4" max="4" width="22.125" style="0" bestFit="1" customWidth="1"/>
    <col min="5" max="5" width="3.625" style="0" bestFit="1" customWidth="1"/>
    <col min="6" max="7" width="12.25390625" style="0" bestFit="1" customWidth="1"/>
    <col min="8" max="8" width="9.625" style="0" customWidth="1"/>
  </cols>
  <sheetData>
    <row r="1" ht="14.25">
      <c r="A1" s="1" t="s">
        <v>99</v>
      </c>
    </row>
    <row r="2" spans="1:8" ht="18.75">
      <c r="A2" s="175" t="s">
        <v>100</v>
      </c>
      <c r="B2" s="175"/>
      <c r="C2" s="175"/>
      <c r="D2" s="175"/>
      <c r="E2" s="175"/>
      <c r="F2" s="175"/>
      <c r="G2" s="175"/>
      <c r="H2" s="175"/>
    </row>
    <row r="3" spans="1:8" ht="14.25">
      <c r="A3" s="26" t="s">
        <v>222</v>
      </c>
      <c r="B3" s="27"/>
      <c r="C3" s="27"/>
      <c r="D3" s="27"/>
      <c r="E3" s="27"/>
      <c r="F3" s="28"/>
      <c r="G3" s="27"/>
      <c r="H3" s="29" t="s">
        <v>53</v>
      </c>
    </row>
    <row r="4" spans="1:8" ht="14.25">
      <c r="A4" s="176" t="s">
        <v>101</v>
      </c>
      <c r="B4" s="176"/>
      <c r="C4" s="176"/>
      <c r="D4" s="176" t="s">
        <v>102</v>
      </c>
      <c r="E4" s="176"/>
      <c r="F4" s="176"/>
      <c r="G4" s="176"/>
      <c r="H4" s="176"/>
    </row>
    <row r="5" spans="1:8" ht="14.25">
      <c r="A5" s="177" t="s">
        <v>103</v>
      </c>
      <c r="B5" s="177" t="s">
        <v>104</v>
      </c>
      <c r="C5" s="177" t="s">
        <v>105</v>
      </c>
      <c r="D5" s="177" t="s">
        <v>106</v>
      </c>
      <c r="E5" s="177" t="s">
        <v>104</v>
      </c>
      <c r="F5" s="176" t="s">
        <v>105</v>
      </c>
      <c r="G5" s="176"/>
      <c r="H5" s="176"/>
    </row>
    <row r="6" spans="1:8" ht="22.5">
      <c r="A6" s="177"/>
      <c r="B6" s="177"/>
      <c r="C6" s="177"/>
      <c r="D6" s="177"/>
      <c r="E6" s="177"/>
      <c r="F6" s="30" t="s">
        <v>89</v>
      </c>
      <c r="G6" s="31" t="s">
        <v>107</v>
      </c>
      <c r="H6" s="31" t="s">
        <v>108</v>
      </c>
    </row>
    <row r="7" spans="1:8" ht="14.25">
      <c r="A7" s="30" t="s">
        <v>109</v>
      </c>
      <c r="B7" s="30"/>
      <c r="C7" s="30">
        <v>1</v>
      </c>
      <c r="D7" s="30" t="s">
        <v>109</v>
      </c>
      <c r="E7" s="30"/>
      <c r="F7" s="30">
        <v>2</v>
      </c>
      <c r="G7" s="30">
        <v>3</v>
      </c>
      <c r="H7" s="30">
        <v>4</v>
      </c>
    </row>
    <row r="8" spans="1:8" ht="14.25">
      <c r="A8" s="32" t="s">
        <v>110</v>
      </c>
      <c r="B8" s="30" t="s">
        <v>68</v>
      </c>
      <c r="C8" s="93">
        <v>3978235.28</v>
      </c>
      <c r="D8" s="32" t="s">
        <v>111</v>
      </c>
      <c r="E8" s="30" t="s">
        <v>112</v>
      </c>
      <c r="F8" s="94">
        <v>356495.16</v>
      </c>
      <c r="G8" s="94">
        <v>356495.16</v>
      </c>
      <c r="H8" s="34"/>
    </row>
    <row r="9" spans="1:8" ht="14.25">
      <c r="A9" s="32" t="s">
        <v>113</v>
      </c>
      <c r="B9" s="30" t="s">
        <v>69</v>
      </c>
      <c r="C9" s="33"/>
      <c r="D9" s="32" t="s">
        <v>114</v>
      </c>
      <c r="E9" s="30" t="s">
        <v>115</v>
      </c>
      <c r="F9" s="94"/>
      <c r="G9" s="94"/>
      <c r="H9" s="34"/>
    </row>
    <row r="10" spans="1:8" ht="14.25">
      <c r="A10" s="32"/>
      <c r="B10" s="30" t="s">
        <v>70</v>
      </c>
      <c r="C10" s="34"/>
      <c r="D10" s="32" t="s">
        <v>116</v>
      </c>
      <c r="E10" s="30" t="s">
        <v>117</v>
      </c>
      <c r="F10" s="94"/>
      <c r="G10" s="94"/>
      <c r="H10" s="34"/>
    </row>
    <row r="11" spans="1:8" ht="14.25">
      <c r="A11" s="32"/>
      <c r="B11" s="30" t="s">
        <v>71</v>
      </c>
      <c r="C11" s="34"/>
      <c r="D11" s="32" t="s">
        <v>118</v>
      </c>
      <c r="E11" s="30" t="s">
        <v>119</v>
      </c>
      <c r="F11" s="94"/>
      <c r="G11" s="94"/>
      <c r="H11" s="34"/>
    </row>
    <row r="12" spans="1:8" ht="14.25">
      <c r="A12" s="32"/>
      <c r="B12" s="30" t="s">
        <v>72</v>
      </c>
      <c r="C12" s="34"/>
      <c r="D12" s="32" t="s">
        <v>120</v>
      </c>
      <c r="E12" s="30" t="s">
        <v>121</v>
      </c>
      <c r="F12" s="94"/>
      <c r="G12" s="94"/>
      <c r="H12" s="33"/>
    </row>
    <row r="13" spans="1:8" ht="14.25">
      <c r="A13" s="32"/>
      <c r="B13" s="30" t="s">
        <v>73</v>
      </c>
      <c r="C13" s="34"/>
      <c r="D13" s="32" t="s">
        <v>122</v>
      </c>
      <c r="E13" s="30" t="s">
        <v>123</v>
      </c>
      <c r="F13" s="94"/>
      <c r="G13" s="94"/>
      <c r="H13" s="34"/>
    </row>
    <row r="14" spans="1:8" ht="14.25">
      <c r="A14" s="32"/>
      <c r="B14" s="30" t="s">
        <v>74</v>
      </c>
      <c r="C14" s="34"/>
      <c r="D14" s="32" t="s">
        <v>124</v>
      </c>
      <c r="E14" s="30" t="s">
        <v>125</v>
      </c>
      <c r="F14" s="94"/>
      <c r="G14" s="94"/>
      <c r="H14" s="33"/>
    </row>
    <row r="15" spans="1:8" ht="14.25">
      <c r="A15" s="32"/>
      <c r="B15" s="30" t="s">
        <v>126</v>
      </c>
      <c r="C15" s="34"/>
      <c r="D15" s="32" t="s">
        <v>127</v>
      </c>
      <c r="E15" s="30" t="s">
        <v>128</v>
      </c>
      <c r="F15" s="94">
        <v>335334.52</v>
      </c>
      <c r="G15" s="94">
        <v>335334.52</v>
      </c>
      <c r="H15" s="33"/>
    </row>
    <row r="16" spans="1:8" ht="14.25">
      <c r="A16" s="32"/>
      <c r="B16" s="30" t="s">
        <v>129</v>
      </c>
      <c r="C16" s="34"/>
      <c r="D16" s="35" t="s">
        <v>130</v>
      </c>
      <c r="E16" s="30" t="s">
        <v>131</v>
      </c>
      <c r="F16" s="94"/>
      <c r="G16" s="94"/>
      <c r="H16" s="34"/>
    </row>
    <row r="17" spans="1:8" ht="14.25">
      <c r="A17" s="32"/>
      <c r="B17" s="30" t="s">
        <v>132</v>
      </c>
      <c r="C17" s="34"/>
      <c r="D17" s="32" t="s">
        <v>133</v>
      </c>
      <c r="E17" s="30" t="s">
        <v>134</v>
      </c>
      <c r="F17" s="94"/>
      <c r="G17" s="94"/>
      <c r="H17" s="34"/>
    </row>
    <row r="18" spans="1:8" ht="14.25">
      <c r="A18" s="32"/>
      <c r="B18" s="30" t="s">
        <v>135</v>
      </c>
      <c r="C18" s="34"/>
      <c r="D18" s="32" t="s">
        <v>136</v>
      </c>
      <c r="E18" s="30" t="s">
        <v>137</v>
      </c>
      <c r="F18" s="94"/>
      <c r="G18" s="94"/>
      <c r="H18" s="33"/>
    </row>
    <row r="19" spans="1:8" ht="14.25">
      <c r="A19" s="32"/>
      <c r="B19" s="30" t="s">
        <v>138</v>
      </c>
      <c r="C19" s="34"/>
      <c r="D19" s="32" t="s">
        <v>139</v>
      </c>
      <c r="E19" s="30" t="s">
        <v>140</v>
      </c>
      <c r="F19" s="94">
        <v>3029122.6</v>
      </c>
      <c r="G19" s="94">
        <v>3029122.6</v>
      </c>
      <c r="H19" s="33"/>
    </row>
    <row r="20" spans="1:8" ht="14.25">
      <c r="A20" s="32"/>
      <c r="B20" s="30" t="s">
        <v>141</v>
      </c>
      <c r="C20" s="34"/>
      <c r="D20" s="32" t="s">
        <v>142</v>
      </c>
      <c r="E20" s="30" t="s">
        <v>143</v>
      </c>
      <c r="F20" s="76"/>
      <c r="G20" s="76"/>
      <c r="H20" s="34"/>
    </row>
    <row r="21" spans="1:8" ht="14.25">
      <c r="A21" s="32"/>
      <c r="B21" s="30" t="s">
        <v>144</v>
      </c>
      <c r="C21" s="34"/>
      <c r="D21" s="32" t="s">
        <v>145</v>
      </c>
      <c r="E21" s="30" t="s">
        <v>146</v>
      </c>
      <c r="F21" s="94"/>
      <c r="G21" s="94"/>
      <c r="H21" s="33"/>
    </row>
    <row r="22" spans="1:8" ht="14.25">
      <c r="A22" s="32"/>
      <c r="B22" s="30" t="s">
        <v>147</v>
      </c>
      <c r="C22" s="34"/>
      <c r="D22" s="32" t="s">
        <v>148</v>
      </c>
      <c r="E22" s="30" t="s">
        <v>149</v>
      </c>
      <c r="F22" s="94"/>
      <c r="G22" s="94"/>
      <c r="H22" s="34"/>
    </row>
    <row r="23" spans="1:8" ht="14.25">
      <c r="A23" s="32"/>
      <c r="B23" s="30" t="s">
        <v>150</v>
      </c>
      <c r="C23" s="34"/>
      <c r="D23" s="32" t="s">
        <v>151</v>
      </c>
      <c r="E23" s="30" t="s">
        <v>152</v>
      </c>
      <c r="F23" s="94"/>
      <c r="G23" s="94"/>
      <c r="H23" s="34"/>
    </row>
    <row r="24" spans="1:8" ht="14.25">
      <c r="A24" s="32"/>
      <c r="B24" s="30" t="s">
        <v>153</v>
      </c>
      <c r="C24" s="34"/>
      <c r="D24" s="32" t="s">
        <v>154</v>
      </c>
      <c r="E24" s="30" t="s">
        <v>155</v>
      </c>
      <c r="F24" s="94"/>
      <c r="G24" s="94"/>
      <c r="H24" s="34"/>
    </row>
    <row r="25" spans="1:8" ht="14.25">
      <c r="A25" s="32"/>
      <c r="B25" s="30" t="s">
        <v>156</v>
      </c>
      <c r="C25" s="34"/>
      <c r="D25" s="32" t="s">
        <v>157</v>
      </c>
      <c r="E25" s="30" t="s">
        <v>158</v>
      </c>
      <c r="F25" s="94"/>
      <c r="G25" s="94"/>
      <c r="H25" s="34"/>
    </row>
    <row r="26" spans="1:8" ht="14.25">
      <c r="A26" s="32"/>
      <c r="B26" s="30" t="s">
        <v>159</v>
      </c>
      <c r="C26" s="34"/>
      <c r="D26" s="32" t="s">
        <v>160</v>
      </c>
      <c r="E26" s="30" t="s">
        <v>161</v>
      </c>
      <c r="F26" s="94">
        <v>257283</v>
      </c>
      <c r="G26" s="94">
        <v>257283</v>
      </c>
      <c r="H26" s="34"/>
    </row>
    <row r="27" spans="1:8" ht="14.25">
      <c r="A27" s="32"/>
      <c r="B27" s="30" t="s">
        <v>162</v>
      </c>
      <c r="C27" s="34"/>
      <c r="D27" s="32" t="s">
        <v>163</v>
      </c>
      <c r="E27" s="30" t="s">
        <v>164</v>
      </c>
      <c r="F27" s="76"/>
      <c r="G27" s="76"/>
      <c r="H27" s="34"/>
    </row>
    <row r="28" spans="1:8" ht="14.25">
      <c r="A28" s="32"/>
      <c r="B28" s="30" t="s">
        <v>165</v>
      </c>
      <c r="C28" s="34"/>
      <c r="D28" s="32" t="s">
        <v>166</v>
      </c>
      <c r="E28" s="30" t="s">
        <v>167</v>
      </c>
      <c r="F28" s="94"/>
      <c r="G28" s="94"/>
      <c r="H28" s="34"/>
    </row>
    <row r="29" spans="1:8" ht="14.25">
      <c r="A29" s="32"/>
      <c r="B29" s="30" t="s">
        <v>168</v>
      </c>
      <c r="C29" s="34"/>
      <c r="D29" s="32" t="s">
        <v>169</v>
      </c>
      <c r="E29" s="30" t="s">
        <v>170</v>
      </c>
      <c r="F29" s="94"/>
      <c r="G29" s="94"/>
      <c r="H29" s="33"/>
    </row>
    <row r="30" spans="1:8" ht="14.25">
      <c r="A30" s="32"/>
      <c r="B30" s="30" t="s">
        <v>171</v>
      </c>
      <c r="C30" s="34"/>
      <c r="D30" s="32"/>
      <c r="E30" s="30" t="s">
        <v>172</v>
      </c>
      <c r="F30" s="94"/>
      <c r="G30" s="94"/>
      <c r="H30" s="34"/>
    </row>
    <row r="31" spans="1:8" ht="14.25">
      <c r="A31" s="36" t="s">
        <v>55</v>
      </c>
      <c r="B31" s="30" t="s">
        <v>173</v>
      </c>
      <c r="C31" s="94">
        <v>3978235.28</v>
      </c>
      <c r="D31" s="37" t="s">
        <v>78</v>
      </c>
      <c r="E31" s="30" t="s">
        <v>174</v>
      </c>
      <c r="F31" s="94">
        <v>3978235.28</v>
      </c>
      <c r="G31" s="94">
        <v>3978235.28</v>
      </c>
      <c r="H31" s="37"/>
    </row>
    <row r="32" spans="1:8" ht="14.25">
      <c r="A32" s="32"/>
      <c r="B32" s="30" t="s">
        <v>175</v>
      </c>
      <c r="C32" s="34"/>
      <c r="D32" s="38"/>
      <c r="E32" s="30" t="s">
        <v>176</v>
      </c>
      <c r="F32" s="38"/>
      <c r="G32" s="38"/>
      <c r="H32" s="38"/>
    </row>
    <row r="33" spans="1:8" ht="14.25">
      <c r="A33" s="32" t="s">
        <v>177</v>
      </c>
      <c r="B33" s="30" t="s">
        <v>178</v>
      </c>
      <c r="C33" s="33"/>
      <c r="D33" s="38" t="s">
        <v>179</v>
      </c>
      <c r="E33" s="30" t="s">
        <v>180</v>
      </c>
      <c r="F33" s="38"/>
      <c r="G33" s="38"/>
      <c r="H33" s="38"/>
    </row>
    <row r="34" spans="1:8" ht="14.25">
      <c r="A34" s="32" t="s">
        <v>110</v>
      </c>
      <c r="B34" s="30" t="s">
        <v>181</v>
      </c>
      <c r="C34" s="33"/>
      <c r="D34" s="38" t="s">
        <v>182</v>
      </c>
      <c r="E34" s="30" t="s">
        <v>183</v>
      </c>
      <c r="F34" s="38"/>
      <c r="G34" s="38"/>
      <c r="H34" s="38"/>
    </row>
    <row r="35" spans="1:8" ht="14.25">
      <c r="A35" s="32" t="s">
        <v>113</v>
      </c>
      <c r="B35" s="30" t="s">
        <v>184</v>
      </c>
      <c r="C35" s="33"/>
      <c r="D35" s="38" t="s">
        <v>185</v>
      </c>
      <c r="E35" s="30" t="s">
        <v>186</v>
      </c>
      <c r="F35" s="38"/>
      <c r="G35" s="38"/>
      <c r="H35" s="38"/>
    </row>
    <row r="36" spans="1:8" ht="14.25">
      <c r="A36" s="32"/>
      <c r="B36" s="30" t="s">
        <v>187</v>
      </c>
      <c r="C36" s="34"/>
      <c r="D36" s="38"/>
      <c r="E36" s="30" t="s">
        <v>188</v>
      </c>
      <c r="F36" s="38"/>
      <c r="G36" s="38"/>
      <c r="H36" s="38"/>
    </row>
    <row r="37" spans="1:8" ht="14.25">
      <c r="A37" s="36" t="s">
        <v>189</v>
      </c>
      <c r="B37" s="30" t="s">
        <v>190</v>
      </c>
      <c r="C37" s="94">
        <v>3978235.28</v>
      </c>
      <c r="D37" s="37" t="s">
        <v>191</v>
      </c>
      <c r="E37" s="30" t="s">
        <v>192</v>
      </c>
      <c r="F37" s="94">
        <v>3978235.28</v>
      </c>
      <c r="G37" s="94">
        <v>3978235.28</v>
      </c>
      <c r="H37" s="3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4"/>
  <sheetViews>
    <sheetView zoomScaleSheetLayoutView="100" zoomScalePageLayoutView="0" workbookViewId="0" topLeftCell="A1">
      <selection activeCell="K27" sqref="K27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4.00390625" style="0" customWidth="1"/>
    <col min="6" max="6" width="15.00390625" style="0" customWidth="1"/>
    <col min="7" max="7" width="12.75390625" style="0" customWidth="1"/>
  </cols>
  <sheetData>
    <row r="1" spans="1:2" ht="14.25">
      <c r="A1" s="178" t="s">
        <v>193</v>
      </c>
      <c r="B1" s="178"/>
    </row>
    <row r="2" spans="1:7" ht="21">
      <c r="A2" s="179" t="s">
        <v>194</v>
      </c>
      <c r="B2" s="180"/>
      <c r="C2" s="180"/>
      <c r="D2" s="180"/>
      <c r="E2" s="180"/>
      <c r="F2" s="180"/>
      <c r="G2" s="180"/>
    </row>
    <row r="3" spans="1:7" ht="15">
      <c r="A3" s="21" t="s">
        <v>222</v>
      </c>
      <c r="B3" s="22"/>
      <c r="C3" s="22"/>
      <c r="D3" s="22"/>
      <c r="F3" s="22"/>
      <c r="G3" s="23" t="s">
        <v>53</v>
      </c>
    </row>
    <row r="4" spans="1:7" ht="21" customHeight="1">
      <c r="A4" s="181" t="s">
        <v>195</v>
      </c>
      <c r="B4" s="181"/>
      <c r="C4" s="181"/>
      <c r="D4" s="181" t="s">
        <v>63</v>
      </c>
      <c r="E4" s="181" t="s">
        <v>196</v>
      </c>
      <c r="F4" s="181"/>
      <c r="G4" s="181"/>
    </row>
    <row r="5" spans="1:7" ht="21" customHeight="1">
      <c r="A5" s="181" t="s">
        <v>62</v>
      </c>
      <c r="B5" s="181"/>
      <c r="C5" s="181"/>
      <c r="D5" s="181"/>
      <c r="E5" s="181" t="s">
        <v>89</v>
      </c>
      <c r="F5" s="181" t="s">
        <v>79</v>
      </c>
      <c r="G5" s="181" t="s">
        <v>80</v>
      </c>
    </row>
    <row r="6" spans="1:7" ht="21" customHeight="1">
      <c r="A6" s="24" t="s">
        <v>64</v>
      </c>
      <c r="B6" s="24" t="s">
        <v>65</v>
      </c>
      <c r="C6" s="24" t="s">
        <v>66</v>
      </c>
      <c r="D6" s="181"/>
      <c r="E6" s="181"/>
      <c r="F6" s="181"/>
      <c r="G6" s="181"/>
    </row>
    <row r="7" spans="1:7" ht="21" customHeight="1">
      <c r="A7" s="184" t="s">
        <v>197</v>
      </c>
      <c r="B7" s="184"/>
      <c r="C7" s="184"/>
      <c r="D7" s="184"/>
      <c r="E7" s="66">
        <f>SUM(E8:E14)</f>
        <v>3978235.2800000003</v>
      </c>
      <c r="F7" s="66">
        <f>SUM(F8:F14)</f>
        <v>3478235.2800000003</v>
      </c>
      <c r="G7" s="66">
        <f>SUM(G8:G13)</f>
        <v>500000</v>
      </c>
    </row>
    <row r="8" spans="1:7" ht="21" customHeight="1">
      <c r="A8" s="182">
        <v>2019999</v>
      </c>
      <c r="B8" s="182"/>
      <c r="C8" s="182"/>
      <c r="D8" s="103" t="s">
        <v>230</v>
      </c>
      <c r="E8" s="104">
        <v>356495.16</v>
      </c>
      <c r="F8" s="104">
        <v>356495.16</v>
      </c>
      <c r="G8" s="105"/>
    </row>
    <row r="9" spans="1:7" ht="28.5">
      <c r="A9" s="182">
        <v>2080501</v>
      </c>
      <c r="B9" s="182"/>
      <c r="C9" s="182"/>
      <c r="D9" s="107" t="s">
        <v>225</v>
      </c>
      <c r="E9" s="104">
        <v>7110</v>
      </c>
      <c r="F9" s="104">
        <v>7110</v>
      </c>
      <c r="G9" s="106"/>
    </row>
    <row r="10" spans="1:7" ht="28.5">
      <c r="A10" s="185">
        <v>2080505</v>
      </c>
      <c r="B10" s="186"/>
      <c r="C10" s="187"/>
      <c r="D10" s="107" t="s">
        <v>233</v>
      </c>
      <c r="E10" s="104">
        <v>328224.52</v>
      </c>
      <c r="F10" s="104">
        <v>328224.52</v>
      </c>
      <c r="G10" s="106"/>
    </row>
    <row r="11" spans="1:7" ht="21" customHeight="1">
      <c r="A11" s="182">
        <v>2130301</v>
      </c>
      <c r="B11" s="182"/>
      <c r="C11" s="182"/>
      <c r="D11" s="103" t="s">
        <v>228</v>
      </c>
      <c r="E11" s="104">
        <v>2529122.6</v>
      </c>
      <c r="F11" s="104">
        <v>2529122.6</v>
      </c>
      <c r="G11" s="108"/>
    </row>
    <row r="12" spans="1:7" ht="21" customHeight="1">
      <c r="A12" s="182">
        <v>2130332</v>
      </c>
      <c r="B12" s="182"/>
      <c r="C12" s="182"/>
      <c r="D12" s="103" t="s">
        <v>226</v>
      </c>
      <c r="E12" s="109">
        <v>500000</v>
      </c>
      <c r="F12" s="109"/>
      <c r="G12" s="106">
        <v>500000</v>
      </c>
    </row>
    <row r="13" spans="1:7" ht="21" customHeight="1">
      <c r="A13" s="183">
        <v>2210201</v>
      </c>
      <c r="B13" s="183"/>
      <c r="C13" s="183"/>
      <c r="D13" s="110" t="s">
        <v>227</v>
      </c>
      <c r="E13" s="111">
        <v>221043</v>
      </c>
      <c r="F13" s="111">
        <v>221043</v>
      </c>
      <c r="G13" s="112"/>
    </row>
    <row r="14" spans="1:7" ht="21" customHeight="1">
      <c r="A14" s="182">
        <v>2210203</v>
      </c>
      <c r="B14" s="182"/>
      <c r="C14" s="182"/>
      <c r="D14" s="103" t="s">
        <v>234</v>
      </c>
      <c r="E14" s="111">
        <v>36240</v>
      </c>
      <c r="F14" s="111">
        <v>36240</v>
      </c>
      <c r="G14" s="25"/>
    </row>
  </sheetData>
  <sheetProtection/>
  <mergeCells count="17">
    <mergeCell ref="A14:C14"/>
    <mergeCell ref="E5:E6"/>
    <mergeCell ref="A13:C13"/>
    <mergeCell ref="A12:C12"/>
    <mergeCell ref="A7:D7"/>
    <mergeCell ref="A10:C10"/>
    <mergeCell ref="A11:C11"/>
    <mergeCell ref="A8:C8"/>
    <mergeCell ref="A9:C9"/>
    <mergeCell ref="A1:B1"/>
    <mergeCell ref="A2:G2"/>
    <mergeCell ref="A4:C4"/>
    <mergeCell ref="E4:G4"/>
    <mergeCell ref="D4:D6"/>
    <mergeCell ref="F5:F6"/>
    <mergeCell ref="G5:G6"/>
    <mergeCell ref="A5:C5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1"/>
  <sheetViews>
    <sheetView tabSelected="1" zoomScaleSheetLayoutView="100" zoomScalePageLayoutView="0" workbookViewId="0" topLeftCell="A10">
      <selection activeCell="C20" sqref="C2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198</v>
      </c>
    </row>
    <row r="2" spans="1:4" ht="18.75">
      <c r="A2" s="137" t="s">
        <v>199</v>
      </c>
      <c r="B2" s="137"/>
      <c r="C2" s="137"/>
      <c r="D2" s="137"/>
    </row>
    <row r="3" spans="1:4" ht="14.25">
      <c r="A3" t="s">
        <v>224</v>
      </c>
      <c r="B3" s="13"/>
      <c r="C3" s="13"/>
      <c r="D3" s="20" t="s">
        <v>2</v>
      </c>
    </row>
    <row r="4" spans="1:4" ht="24.75" customHeight="1">
      <c r="A4" s="189" t="s">
        <v>200</v>
      </c>
      <c r="B4" s="188" t="s">
        <v>201</v>
      </c>
      <c r="C4" s="188"/>
      <c r="D4" s="188"/>
    </row>
    <row r="5" spans="1:4" ht="27.75" customHeight="1">
      <c r="A5" s="189"/>
      <c r="B5" s="14" t="s">
        <v>89</v>
      </c>
      <c r="C5" s="15" t="s">
        <v>93</v>
      </c>
      <c r="D5" s="15" t="s">
        <v>94</v>
      </c>
    </row>
    <row r="6" spans="1:4" ht="14.25">
      <c r="A6" s="16" t="s">
        <v>202</v>
      </c>
      <c r="B6" s="17">
        <f>B7+B12+B33+B37</f>
        <v>3478235.2800000003</v>
      </c>
      <c r="C6" s="17">
        <f>C7+C12+C33+C37</f>
        <v>3478235.2800000003</v>
      </c>
      <c r="D6" s="17"/>
    </row>
    <row r="7" spans="1:4" ht="14.25">
      <c r="A7" s="90" t="s">
        <v>264</v>
      </c>
      <c r="B7" s="201">
        <f>SUM(B8:B11)</f>
        <v>2281587.12</v>
      </c>
      <c r="C7" s="201">
        <f>SUM(C8:C11)</f>
        <v>2281587.12</v>
      </c>
      <c r="D7" s="95"/>
    </row>
    <row r="8" spans="1:4" ht="14.25">
      <c r="A8" s="89" t="s">
        <v>235</v>
      </c>
      <c r="B8" s="88">
        <v>609924</v>
      </c>
      <c r="C8" s="88">
        <v>609924</v>
      </c>
      <c r="D8" s="18"/>
    </row>
    <row r="9" spans="1:4" ht="14.25">
      <c r="A9" s="89" t="s">
        <v>236</v>
      </c>
      <c r="B9" s="88">
        <v>1143438.6</v>
      </c>
      <c r="C9" s="88">
        <v>1143438.6</v>
      </c>
      <c r="D9" s="18"/>
    </row>
    <row r="10" spans="1:4" ht="14.25">
      <c r="A10" s="89" t="s">
        <v>237</v>
      </c>
      <c r="B10" s="88">
        <v>328224.52</v>
      </c>
      <c r="C10" s="88">
        <v>328224.52</v>
      </c>
      <c r="D10" s="70"/>
    </row>
    <row r="11" spans="1:4" ht="14.25">
      <c r="A11" s="89" t="s">
        <v>239</v>
      </c>
      <c r="B11" s="88">
        <v>200000</v>
      </c>
      <c r="C11" s="88">
        <v>200000</v>
      </c>
      <c r="D11" s="18"/>
    </row>
    <row r="12" spans="1:4" ht="14.25">
      <c r="A12" s="90" t="s">
        <v>265</v>
      </c>
      <c r="B12" s="201">
        <f>SUM(B13:B32)</f>
        <v>679400</v>
      </c>
      <c r="C12" s="201">
        <f>SUM(C13:C32)</f>
        <v>679400</v>
      </c>
      <c r="D12" s="18"/>
    </row>
    <row r="13" spans="1:4" ht="14.25">
      <c r="A13" s="89" t="s">
        <v>240</v>
      </c>
      <c r="B13" s="88">
        <v>228177.55</v>
      </c>
      <c r="C13" s="88">
        <v>228177.55</v>
      </c>
      <c r="D13" s="18"/>
    </row>
    <row r="14" spans="1:4" ht="14.25">
      <c r="A14" s="89" t="s">
        <v>241</v>
      </c>
      <c r="B14" s="88">
        <v>10000</v>
      </c>
      <c r="C14" s="88">
        <v>10000</v>
      </c>
      <c r="D14" s="18"/>
    </row>
    <row r="15" spans="1:4" ht="14.25">
      <c r="A15" s="89" t="s">
        <v>242</v>
      </c>
      <c r="B15" s="88">
        <v>10000</v>
      </c>
      <c r="C15" s="88">
        <v>10000</v>
      </c>
      <c r="D15" s="18"/>
    </row>
    <row r="16" spans="1:4" ht="14.25">
      <c r="A16" s="89" t="s">
        <v>243</v>
      </c>
      <c r="B16" s="88">
        <v>1000</v>
      </c>
      <c r="C16" s="88">
        <v>1000</v>
      </c>
      <c r="D16" s="18"/>
    </row>
    <row r="17" spans="1:4" ht="14.25">
      <c r="A17" s="89" t="s">
        <v>244</v>
      </c>
      <c r="B17" s="88">
        <v>1000</v>
      </c>
      <c r="C17" s="88">
        <v>1000</v>
      </c>
      <c r="D17" s="18"/>
    </row>
    <row r="18" spans="1:4" ht="14.25">
      <c r="A18" s="89" t="s">
        <v>245</v>
      </c>
      <c r="B18" s="88">
        <v>10000</v>
      </c>
      <c r="C18" s="88">
        <v>10000</v>
      </c>
      <c r="D18" s="18"/>
    </row>
    <row r="19" spans="1:4" ht="14.25">
      <c r="A19" s="89" t="s">
        <v>246</v>
      </c>
      <c r="B19" s="88">
        <v>20000</v>
      </c>
      <c r="C19" s="88">
        <v>20000</v>
      </c>
      <c r="D19" s="18"/>
    </row>
    <row r="20" spans="1:4" ht="14.25">
      <c r="A20" s="89" t="s">
        <v>247</v>
      </c>
      <c r="B20" s="88">
        <v>15000</v>
      </c>
      <c r="C20" s="88">
        <v>15000</v>
      </c>
      <c r="D20" s="18"/>
    </row>
    <row r="21" spans="1:4" ht="14.25">
      <c r="A21" s="89" t="s">
        <v>248</v>
      </c>
      <c r="B21" s="88">
        <v>130000</v>
      </c>
      <c r="C21" s="88">
        <v>130000</v>
      </c>
      <c r="D21" s="18"/>
    </row>
    <row r="22" spans="1:4" ht="14.25">
      <c r="A22" s="89" t="s">
        <v>249</v>
      </c>
      <c r="B22" s="88">
        <v>10000</v>
      </c>
      <c r="C22" s="88">
        <v>10000</v>
      </c>
      <c r="D22" s="18"/>
    </row>
    <row r="23" spans="1:4" ht="14.25">
      <c r="A23" s="89" t="s">
        <v>250</v>
      </c>
      <c r="B23" s="88">
        <v>30000</v>
      </c>
      <c r="C23" s="88">
        <v>30000</v>
      </c>
      <c r="D23" s="18"/>
    </row>
    <row r="24" spans="1:4" ht="14.25">
      <c r="A24" s="89" t="s">
        <v>251</v>
      </c>
      <c r="B24" s="88">
        <v>10000</v>
      </c>
      <c r="C24" s="88">
        <v>10000</v>
      </c>
      <c r="D24" s="18"/>
    </row>
    <row r="25" spans="1:4" ht="14.25">
      <c r="A25" s="89" t="s">
        <v>252</v>
      </c>
      <c r="B25" s="88">
        <v>20000</v>
      </c>
      <c r="C25" s="88">
        <v>20000</v>
      </c>
      <c r="D25" s="18"/>
    </row>
    <row r="26" spans="1:4" ht="14.25">
      <c r="A26" s="89" t="s">
        <v>253</v>
      </c>
      <c r="B26" s="88">
        <v>12000</v>
      </c>
      <c r="C26" s="88">
        <v>12000</v>
      </c>
      <c r="D26" s="18"/>
    </row>
    <row r="27" spans="1:4" ht="14.25">
      <c r="A27" s="89" t="s">
        <v>254</v>
      </c>
      <c r="B27" s="88">
        <v>10000</v>
      </c>
      <c r="C27" s="88">
        <v>10000</v>
      </c>
      <c r="D27" s="18"/>
    </row>
    <row r="28" spans="1:4" ht="14.25">
      <c r="A28" s="89" t="s">
        <v>255</v>
      </c>
      <c r="B28" s="88">
        <v>32822.45</v>
      </c>
      <c r="C28" s="88">
        <v>32822.45</v>
      </c>
      <c r="D28" s="18"/>
    </row>
    <row r="29" spans="1:4" ht="14.25">
      <c r="A29" s="89" t="s">
        <v>256</v>
      </c>
      <c r="B29" s="88">
        <v>2000</v>
      </c>
      <c r="C29" s="88">
        <v>2000</v>
      </c>
      <c r="D29" s="18"/>
    </row>
    <row r="30" spans="1:4" ht="14.25">
      <c r="A30" s="89" t="s">
        <v>257</v>
      </c>
      <c r="B30" s="88">
        <v>40000</v>
      </c>
      <c r="C30" s="88">
        <v>40000</v>
      </c>
      <c r="D30" s="18"/>
    </row>
    <row r="31" spans="1:4" ht="14.25">
      <c r="A31" s="89" t="s">
        <v>258</v>
      </c>
      <c r="B31" s="88">
        <v>77400</v>
      </c>
      <c r="C31" s="88">
        <v>77400</v>
      </c>
      <c r="D31" s="18"/>
    </row>
    <row r="32" spans="1:4" ht="14.25">
      <c r="A32" s="89" t="s">
        <v>259</v>
      </c>
      <c r="B32" s="88">
        <v>10000</v>
      </c>
      <c r="C32" s="88">
        <v>10000</v>
      </c>
      <c r="D32" s="18"/>
    </row>
    <row r="33" spans="1:4" ht="14.25">
      <c r="A33" s="90" t="s">
        <v>268</v>
      </c>
      <c r="B33" s="201">
        <f>SUM(B34:B36)</f>
        <v>507248.16</v>
      </c>
      <c r="C33" s="201">
        <f>SUM(C34:C36)</f>
        <v>507248.16</v>
      </c>
      <c r="D33" s="18"/>
    </row>
    <row r="34" spans="1:4" ht="14.25">
      <c r="A34" s="89" t="s">
        <v>261</v>
      </c>
      <c r="B34" s="88">
        <v>7110</v>
      </c>
      <c r="C34" s="88">
        <v>7110</v>
      </c>
      <c r="D34" s="7"/>
    </row>
    <row r="35" spans="1:4" ht="14.25">
      <c r="A35" s="89" t="s">
        <v>238</v>
      </c>
      <c r="B35" s="88">
        <v>221043</v>
      </c>
      <c r="C35" s="88">
        <v>221043</v>
      </c>
      <c r="D35" s="18"/>
    </row>
    <row r="36" spans="1:4" ht="14.25">
      <c r="A36" s="89" t="s">
        <v>262</v>
      </c>
      <c r="B36" s="88">
        <v>279095.16</v>
      </c>
      <c r="C36" s="88">
        <v>279095.16</v>
      </c>
      <c r="D36" s="7"/>
    </row>
    <row r="37" spans="1:4" ht="14.25">
      <c r="A37" s="90" t="s">
        <v>266</v>
      </c>
      <c r="B37" s="201">
        <v>10000</v>
      </c>
      <c r="C37" s="201">
        <v>10000</v>
      </c>
      <c r="D37" s="7"/>
    </row>
    <row r="38" spans="1:4" ht="14.25">
      <c r="A38" s="89" t="s">
        <v>263</v>
      </c>
      <c r="B38" s="88">
        <v>10000</v>
      </c>
      <c r="C38" s="135">
        <v>10000</v>
      </c>
      <c r="D38" s="86"/>
    </row>
    <row r="39" spans="1:4" ht="14.25">
      <c r="A39" s="117" t="s">
        <v>277</v>
      </c>
      <c r="B39" s="7">
        <v>0</v>
      </c>
      <c r="C39" s="7"/>
      <c r="D39" s="7"/>
    </row>
    <row r="40" spans="1:4" ht="14.25">
      <c r="A40" s="117" t="s">
        <v>278</v>
      </c>
      <c r="B40" s="7">
        <v>0</v>
      </c>
      <c r="C40" s="7"/>
      <c r="D40" s="7"/>
    </row>
    <row r="41" spans="1:4" ht="14.25">
      <c r="A41" s="117" t="s">
        <v>84</v>
      </c>
      <c r="B41" s="7">
        <v>0</v>
      </c>
      <c r="C41" s="7"/>
      <c r="D41" s="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1"/>
  <sheetViews>
    <sheetView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1" width="23.375" style="118" customWidth="1"/>
    <col min="2" max="2" width="16.00390625" style="118" customWidth="1"/>
    <col min="3" max="3" width="18.50390625" style="118" customWidth="1"/>
    <col min="4" max="4" width="22.875" style="118" customWidth="1"/>
    <col min="5" max="16384" width="9.00390625" style="118" customWidth="1"/>
  </cols>
  <sheetData>
    <row r="1" ht="14.25">
      <c r="A1" s="1" t="s">
        <v>203</v>
      </c>
    </row>
    <row r="2" spans="1:4" ht="18.75">
      <c r="A2" s="137" t="s">
        <v>204</v>
      </c>
      <c r="B2" s="137"/>
      <c r="C2" s="137"/>
      <c r="D2" s="137"/>
    </row>
    <row r="3" spans="1:4" ht="14.25">
      <c r="A3" s="118" t="s">
        <v>222</v>
      </c>
      <c r="B3" s="13"/>
      <c r="C3" s="13"/>
      <c r="D3" s="119" t="s">
        <v>2</v>
      </c>
    </row>
    <row r="4" spans="1:4" ht="24.75" customHeight="1">
      <c r="A4" s="189" t="s">
        <v>200</v>
      </c>
      <c r="B4" s="188" t="s">
        <v>229</v>
      </c>
      <c r="C4" s="188"/>
      <c r="D4" s="188"/>
    </row>
    <row r="5" spans="1:4" ht="27.75" customHeight="1">
      <c r="A5" s="189"/>
      <c r="B5" s="14" t="s">
        <v>89</v>
      </c>
      <c r="C5" s="15" t="s">
        <v>93</v>
      </c>
      <c r="D5" s="15" t="s">
        <v>94</v>
      </c>
    </row>
    <row r="6" spans="1:4" ht="14.25">
      <c r="A6" s="16" t="s">
        <v>202</v>
      </c>
      <c r="B6" s="74">
        <f>SUM(B9:B17)</f>
        <v>500000</v>
      </c>
      <c r="C6" s="120">
        <f>SUM(C9:C17)</f>
        <v>500000</v>
      </c>
      <c r="D6" s="74"/>
    </row>
    <row r="7" spans="1:4" ht="14.25">
      <c r="A7" s="114" t="s">
        <v>274</v>
      </c>
      <c r="B7" s="115"/>
      <c r="C7" s="115"/>
      <c r="D7" s="115"/>
    </row>
    <row r="8" spans="1:4" ht="14.25">
      <c r="A8" s="114" t="s">
        <v>275</v>
      </c>
      <c r="B8" s="116">
        <f>SUM(B9:B17)</f>
        <v>500000</v>
      </c>
      <c r="C8" s="116">
        <v>500000</v>
      </c>
      <c r="D8" s="116"/>
    </row>
    <row r="9" spans="1:4" ht="14.25">
      <c r="A9" s="121" t="s">
        <v>269</v>
      </c>
      <c r="B9" s="122">
        <v>100000</v>
      </c>
      <c r="C9" s="122">
        <v>100000</v>
      </c>
      <c r="D9" s="122"/>
    </row>
    <row r="10" spans="1:4" ht="14.25">
      <c r="A10" s="123" t="s">
        <v>270</v>
      </c>
      <c r="B10" s="124">
        <v>150000</v>
      </c>
      <c r="C10" s="124">
        <v>150000</v>
      </c>
      <c r="D10" s="124"/>
    </row>
    <row r="11" spans="1:4" ht="14.25">
      <c r="A11" s="125" t="s">
        <v>254</v>
      </c>
      <c r="B11" s="124">
        <v>250000</v>
      </c>
      <c r="C11" s="124">
        <v>250000</v>
      </c>
      <c r="D11" s="124"/>
    </row>
    <row r="12" spans="1:4" ht="14.25">
      <c r="A12" s="117" t="s">
        <v>276</v>
      </c>
      <c r="B12" s="126"/>
      <c r="C12" s="19"/>
      <c r="D12" s="126"/>
    </row>
    <row r="13" spans="1:4" ht="14.25">
      <c r="A13" s="117" t="s">
        <v>277</v>
      </c>
      <c r="B13" s="126"/>
      <c r="C13" s="19"/>
      <c r="D13" s="126"/>
    </row>
    <row r="14" spans="1:4" ht="14.25">
      <c r="A14" s="117" t="s">
        <v>278</v>
      </c>
      <c r="B14" s="126"/>
      <c r="C14" s="19"/>
      <c r="D14" s="126"/>
    </row>
    <row r="15" spans="1:4" ht="14.25">
      <c r="A15" s="117" t="s">
        <v>279</v>
      </c>
      <c r="B15" s="126"/>
      <c r="C15" s="19"/>
      <c r="D15" s="126"/>
    </row>
    <row r="16" spans="1:4" ht="14.25">
      <c r="A16" s="117" t="s">
        <v>84</v>
      </c>
      <c r="B16" s="126"/>
      <c r="C16" s="19"/>
      <c r="D16" s="126"/>
    </row>
    <row r="17" spans="1:4" ht="14.25">
      <c r="A17" s="127"/>
      <c r="B17" s="126"/>
      <c r="C17" s="19"/>
      <c r="D17" s="126"/>
    </row>
    <row r="18" spans="1:4" ht="14.25">
      <c r="A18" s="18"/>
      <c r="B18" s="19"/>
      <c r="C18" s="19"/>
      <c r="D18" s="18"/>
    </row>
    <row r="19" spans="1:4" ht="14.25">
      <c r="A19" s="18"/>
      <c r="B19" s="19"/>
      <c r="C19" s="19"/>
      <c r="D19" s="18"/>
    </row>
    <row r="20" spans="1:4" ht="14.25">
      <c r="A20" s="18"/>
      <c r="B20" s="19"/>
      <c r="C20" s="18"/>
      <c r="D20" s="18"/>
    </row>
    <row r="21" spans="1:4" ht="14.25">
      <c r="A21" s="18"/>
      <c r="B21" s="19"/>
      <c r="C21" s="18"/>
      <c r="D21" s="1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侯艳艳</cp:lastModifiedBy>
  <cp:lastPrinted>2017-01-16T01:32:00Z</cp:lastPrinted>
  <dcterms:created xsi:type="dcterms:W3CDTF">2011-09-13T11:12:31Z</dcterms:created>
  <dcterms:modified xsi:type="dcterms:W3CDTF">2018-04-08T08:51:21Z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