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'g04财政拨款收入支出决算总表'!$A$1:$H$22</definedName>
    <definedName name="_xlnm.Print_Area" localSheetId="4">'g05一般公共预算财政拨款支出决算表'!$A$1:$G$16</definedName>
    <definedName name="_xlnm.Print_Area" localSheetId="5">'g06一般公共预算财政拨款基本支出决算表'!$A$1:$G$16</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<sst xmlns="http://schemas.openxmlformats.org/spreadsheetml/2006/main" count="254" uniqueCount="141">
  <si>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</si>
  <si>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</si>
  <si>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</si>
  <si>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</si>
  <si>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</si>
  <si>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</si>
  <si>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</si>
  <si>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</si>
  <si>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</si>
  <si>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</si>
  <si>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</si>
  <si>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</si>
  <si>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</si>
  <si>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</si>
  <si>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</si>
  <si>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</si>
  <si>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</si>
  <si>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</si>
  <si>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</si>
  <si>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</si>
  <si>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</si>
  <si>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</si>
  <si>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</si>
  <si>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</si>
  <si>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</si>
  <si>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</si>
  <si>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</si>
  <si>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</si>
  <si>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</si>
  <si>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</si>
  <si>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</si>
  <si>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</si>
  <si>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</si>
  <si>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</si>
  <si>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</si>
  <si>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</si>
  <si>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</si>
  <si>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</si>
  <si>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</si>
  <si>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</si>
  <si>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</si>
  <si>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</si>
  <si>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</si>
  <si>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</si>
  <si>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</si>
  <si>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</si>
  <si>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</si>
  <si>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</si>
  <si>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</si>
  <si>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</si>
  <si>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</si>
  <si>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</si>
  <si>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</si>
  <si>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</si>
  <si>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</si>
  <si>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</si>
  <si>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</si>
  <si>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</si>
  <si>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</si>
  <si>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</si>
  <si>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</si>
  <si>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</si>
  <si>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</si>
  <si>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</si>
  <si>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</si>
  <si>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</si>
  <si>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</si>
  <si>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</si>
  <si>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</si>
  <si>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</si>
  <si>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</si>
  <si>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</si>
  <si>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</si>
  <si>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</si>
  <si>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</si>
  <si>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</si>
  <si>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</si>
  <si>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</si>
  <si>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</si>
  <si>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</si>
  <si>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</si>
  <si>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</si>
  <si>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</si>
  <si>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</si>
  <si>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</si>
  <si>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</si>
  <si>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</si>
  <si>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</si>
  <si>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</si>
  <si>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</si>
  <si>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</si>
  <si>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</si>
  <si>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</si>
  <si>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</si>
  <si>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</si>
  <si>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</si>
  <si>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</si>
  <si>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</si>
  <si>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</si>
  <si>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</si>
  <si>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</si>
  <si>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</si>
  <si>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</si>
  <si>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</si>
  <si>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</si>
  <si>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</si>
  <si>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</si>
  <si>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</si>
  <si>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</si>
  <si>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</si>
  <si>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</si>
  <si>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</si>
  <si>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</si>
  <si>
    <t>七、文化体育与传媒支出</t>
  </si>
  <si>
    <t>八、社会保障和就业支出</t>
  </si>
  <si>
    <t>27</t>
  </si>
  <si>
    <t>28</t>
  </si>
  <si>
    <t>29</t>
  </si>
  <si>
    <t>30</t>
  </si>
  <si>
    <t>31</t>
  </si>
  <si>
    <t>32</t>
  </si>
  <si>
    <t>33</t>
  </si>
  <si>
    <t>34</t>
  </si>
  <si>
    <t>九、医疗卫生与计划生育支出</t>
  </si>
  <si>
    <t>十、节能环保支出</t>
  </si>
  <si>
    <t>十一、城乡社区支出</t>
  </si>
  <si>
    <t>十二、农林水支出</t>
  </si>
  <si>
    <t>18</t>
  </si>
  <si>
    <t>部门：韶关市水利水电工程技术中心</t>
  </si>
  <si>
    <t>部门：韶关市水利水电工程技术中心</t>
  </si>
  <si>
    <t>社会保障和就业支出</t>
  </si>
  <si>
    <t>行政事业单位离退休</t>
  </si>
  <si>
    <t xml:space="preserve">  事业单位离退休</t>
  </si>
  <si>
    <t>医疗卫生与计划生育支出</t>
  </si>
  <si>
    <t>医疗保障</t>
  </si>
  <si>
    <t xml:space="preserve">  其他医疗保障支出</t>
  </si>
  <si>
    <t>农林水支出</t>
  </si>
  <si>
    <t>水利</t>
  </si>
  <si>
    <t xml:space="preserve">  水利行业业务管理</t>
  </si>
  <si>
    <t xml:space="preserve">  农田水利</t>
  </si>
  <si>
    <t xml:space="preserve">  其他水利支出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</si>
</sst>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9">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0"/>
    </font>
    <font>
      <sz val="11"/>
      <name val="宋体"/>
      <family val="0"/>
    </font>
    <font>
      <b/>
      <sz val="11"/>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thin"/>
      <right>
        <color indexed="63"/>
      </right>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style="thin"/>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medium"/>
      <top style="medium"/>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195">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3" fillId="0" borderId="0" xfId="52" applyFont="1" applyAlignment="1">
      <alignment horizontal="left" vertical="center"/>
      <protection/>
    </xf>
    <xf numFmtId="49" fontId="0" fillId="24" borderId="12" xfId="0" applyNumberFormat="1" applyFill="1" applyBorder="1" applyAlignment="1">
      <alignment horizontal="center" vertical="center"/>
    </xf>
    <xf numFmtId="176" fontId="24" fillId="0"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right" vertical="center"/>
      <protection/>
    </xf>
    <xf numFmtId="0" fontId="24" fillId="24" borderId="10" xfId="52" applyNumberFormat="1" applyFont="1" applyFill="1" applyBorder="1" applyAlignment="1">
      <alignment horizontal="center" vertical="center"/>
      <protection/>
    </xf>
    <xf numFmtId="176" fontId="24" fillId="0" borderId="12" xfId="52" applyNumberFormat="1" applyFont="1" applyFill="1" applyBorder="1" applyAlignment="1">
      <alignment horizontal="right" vertical="center"/>
      <protection/>
    </xf>
    <xf numFmtId="176" fontId="24" fillId="24"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left" vertical="center"/>
      <protection/>
    </xf>
    <xf numFmtId="176" fontId="24"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center" vertical="center"/>
      <protection/>
    </xf>
    <xf numFmtId="176" fontId="25" fillId="0" borderId="17" xfId="52" applyNumberFormat="1" applyFont="1" applyFill="1" applyBorder="1" applyAlignment="1">
      <alignment vertical="center"/>
      <protection/>
    </xf>
    <xf numFmtId="176" fontId="24" fillId="0" borderId="17" xfId="52" applyNumberFormat="1" applyFont="1" applyFill="1" applyBorder="1" applyAlignment="1">
      <alignment vertical="center"/>
      <protection/>
    </xf>
    <xf numFmtId="176" fontId="24" fillId="0" borderId="18" xfId="52" applyNumberFormat="1" applyFont="1" applyFill="1" applyBorder="1" applyAlignment="1">
      <alignment horizontal="left" vertical="center"/>
      <protection/>
    </xf>
    <xf numFmtId="176" fontId="24" fillId="0" borderId="19" xfId="52" applyNumberFormat="1" applyFont="1" applyFill="1" applyBorder="1" applyAlignment="1">
      <alignment horizontal="right" vertical="center"/>
      <protection/>
    </xf>
    <xf numFmtId="176" fontId="24" fillId="0" borderId="20" xfId="52" applyNumberFormat="1" applyFont="1" applyFill="1" applyBorder="1" applyAlignment="1">
      <alignment horizontal="left" vertical="center"/>
      <protection/>
    </xf>
    <xf numFmtId="176" fontId="24" fillId="0" borderId="21" xfId="52" applyNumberFormat="1" applyFont="1" applyFill="1" applyBorder="1" applyAlignment="1">
      <alignment vertical="center"/>
      <protection/>
    </xf>
    <xf numFmtId="176" fontId="24" fillId="0" borderId="11" xfId="52" applyNumberFormat="1" applyFont="1" applyFill="1" applyBorder="1" applyAlignment="1">
      <alignment horizontal="right" vertical="center"/>
      <protection/>
    </xf>
    <xf numFmtId="176" fontId="25" fillId="0" borderId="22"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0" fontId="24" fillId="0" borderId="23" xfId="53" applyFont="1" applyFill="1" applyBorder="1" applyAlignment="1">
      <alignment horizontal="center" vertical="center" wrapText="1"/>
      <protection/>
    </xf>
    <xf numFmtId="0" fontId="24" fillId="0" borderId="15" xfId="53" applyFont="1" applyBorder="1" applyAlignment="1">
      <alignment horizontal="center" vertical="center" wrapText="1"/>
      <protection/>
    </xf>
    <xf numFmtId="0" fontId="24" fillId="0" borderId="10" xfId="53" applyFont="1" applyBorder="1" applyAlignment="1">
      <alignment horizontal="center" vertical="center" wrapText="1"/>
      <protection/>
    </xf>
    <xf numFmtId="0" fontId="24" fillId="0" borderId="12" xfId="53" applyFont="1" applyBorder="1" applyAlignment="1">
      <alignment horizontal="center" vertical="center" wrapText="1"/>
      <protection/>
    </xf>
    <xf numFmtId="176" fontId="24" fillId="0" borderId="15" xfId="52" applyNumberFormat="1" applyFont="1" applyFill="1" applyBorder="1" applyAlignment="1">
      <alignment horizontal="center" vertical="center"/>
      <protection/>
    </xf>
    <xf numFmtId="176" fontId="24" fillId="0" borderId="18" xfId="52" applyNumberFormat="1" applyFont="1" applyFill="1" applyBorder="1" applyAlignment="1">
      <alignment horizontal="center" vertical="center"/>
      <protection/>
    </xf>
    <xf numFmtId="0" fontId="24" fillId="24" borderId="16" xfId="52" applyNumberFormat="1" applyFont="1" applyFill="1" applyBorder="1" applyAlignment="1">
      <alignment horizontal="center" vertical="center"/>
      <protection/>
    </xf>
    <xf numFmtId="0" fontId="24" fillId="24" borderId="24" xfId="52" applyNumberFormat="1" applyFont="1" applyFill="1" applyBorder="1" applyAlignment="1">
      <alignment horizontal="center" vertical="center"/>
      <protection/>
    </xf>
    <xf numFmtId="0" fontId="24" fillId="24" borderId="25" xfId="52" applyNumberFormat="1" applyFont="1" applyFill="1" applyBorder="1" applyAlignment="1">
      <alignment horizontal="center" vertical="center"/>
      <protection/>
    </xf>
    <xf numFmtId="176" fontId="24" fillId="0" borderId="16"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2"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24" fillId="24" borderId="11" xfId="52" applyNumberFormat="1" applyFont="1" applyFill="1" applyBorder="1" applyAlignment="1">
      <alignment horizontal="center" vertical="center"/>
      <protection/>
    </xf>
    <xf numFmtId="0" fontId="1" fillId="24" borderId="0" xfId="53" applyFont="1" applyFill="1" applyBorder="1" applyAlignment="1">
      <alignment vertical="center" wrapText="1"/>
      <protection/>
    </xf>
    <xf numFmtId="4" fontId="0" fillId="0" borderId="12" xfId="53" applyNumberFormat="1" applyFont="1" applyFill="1" applyBorder="1" applyAlignment="1">
      <alignment vertical="center" wrapText="1"/>
      <protection/>
    </xf>
    <xf numFmtId="176" fontId="0" fillId="24" borderId="15"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2" xfId="52" applyNumberFormat="1" applyFont="1" applyFill="1" applyBorder="1" applyAlignment="1" quotePrefix="1">
      <alignment horizontal="center" vertical="center"/>
      <protection/>
    </xf>
    <xf numFmtId="176" fontId="24" fillId="0" borderId="15" xfId="52" applyNumberFormat="1" applyFont="1" applyFill="1" applyBorder="1" applyAlignment="1" quotePrefix="1">
      <alignment horizontal="left" vertical="center"/>
      <protection/>
    </xf>
    <xf numFmtId="176" fontId="24" fillId="24" borderId="10" xfId="52" applyNumberFormat="1" applyFont="1" applyFill="1" applyBorder="1" applyAlignment="1" quotePrefix="1">
      <alignment horizontal="center" vertical="center"/>
      <protection/>
    </xf>
    <xf numFmtId="176" fontId="24" fillId="24" borderId="10" xfId="52" applyNumberFormat="1" applyFont="1" applyFill="1" applyBorder="1" applyAlignment="1" quotePrefix="1">
      <alignment horizontal="left" vertical="center"/>
      <protection/>
    </xf>
    <xf numFmtId="176" fontId="25" fillId="0" borderId="15"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25" fillId="24" borderId="26" xfId="52" applyNumberFormat="1" applyFont="1" applyFill="1" applyBorder="1" applyAlignment="1" quotePrefix="1">
      <alignment horizontal="center" vertical="center"/>
      <protection/>
    </xf>
    <xf numFmtId="176" fontId="25" fillId="24" borderId="27"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0"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right" vertical="center"/>
      <protection/>
    </xf>
    <xf numFmtId="176" fontId="0" fillId="0" borderId="19" xfId="0" applyNumberFormat="1" applyFill="1" applyBorder="1" applyAlignment="1">
      <alignment horizontal="right" vertical="center"/>
    </xf>
    <xf numFmtId="176" fontId="0" fillId="0" borderId="28" xfId="0" applyNumberFormat="1" applyFill="1" applyBorder="1" applyAlignment="1">
      <alignment horizontal="right" vertical="center"/>
    </xf>
    <xf numFmtId="0" fontId="26" fillId="0" borderId="0" xfId="52" applyFont="1" applyFill="1" applyAlignment="1">
      <alignment horizontal="center" vertical="center"/>
      <protection/>
    </xf>
    <xf numFmtId="176" fontId="0" fillId="24" borderId="29" xfId="52" applyNumberFormat="1" applyFont="1" applyFill="1" applyBorder="1" applyAlignment="1" quotePrefix="1">
      <alignment horizontal="center" vertical="center"/>
      <protection/>
    </xf>
    <xf numFmtId="176" fontId="0" fillId="24" borderId="30" xfId="52" applyNumberFormat="1" applyFont="1" applyFill="1" applyBorder="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alignment horizontal="center" vertical="center"/>
      <protection/>
    </xf>
    <xf numFmtId="0" fontId="1" fillId="0" borderId="32" xfId="52" applyFont="1" applyBorder="1" applyAlignment="1">
      <alignment horizontal="left" vertical="center" wrapText="1"/>
      <protection/>
    </xf>
    <xf numFmtId="0" fontId="1" fillId="0" borderId="32" xfId="52" applyFont="1" applyBorder="1" applyAlignment="1">
      <alignment horizontal="left" vertical="center"/>
      <protection/>
    </xf>
    <xf numFmtId="177" fontId="0" fillId="24" borderId="33" xfId="0" applyNumberFormat="1" applyFill="1" applyBorder="1" applyAlignment="1">
      <alignment horizontal="left" vertical="center"/>
    </xf>
    <xf numFmtId="177" fontId="0" fillId="24" borderId="24" xfId="0" applyNumberFormat="1" applyFill="1" applyBorder="1" applyAlignment="1">
      <alignment horizontal="left" vertical="center"/>
    </xf>
    <xf numFmtId="177" fontId="0" fillId="24" borderId="34"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26" fillId="0" borderId="0" xfId="0" applyFont="1" applyFill="1" applyAlignment="1">
      <alignment horizontal="center"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8" xfId="0" applyNumberFormat="1" applyFill="1" applyBorder="1" applyAlignment="1">
      <alignment horizontal="center" vertical="center" wrapText="1"/>
    </xf>
    <xf numFmtId="176" fontId="0" fillId="24" borderId="33" xfId="0" applyNumberFormat="1" applyFill="1" applyBorder="1" applyAlignment="1" quotePrefix="1">
      <alignment horizontal="center" vertical="center"/>
    </xf>
    <xf numFmtId="176" fontId="0" fillId="24" borderId="24" xfId="0" applyNumberFormat="1" applyFill="1" applyBorder="1" applyAlignment="1" quotePrefix="1">
      <alignment horizontal="center" vertical="center"/>
    </xf>
    <xf numFmtId="176" fontId="0" fillId="24" borderId="24" xfId="0" applyNumberFormat="1" applyFill="1" applyBorder="1" applyAlignment="1">
      <alignment horizontal="center" vertical="center"/>
    </xf>
    <xf numFmtId="176" fontId="0" fillId="24" borderId="34"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5" xfId="0" applyNumberFormat="1" applyFont="1" applyFill="1" applyBorder="1" applyAlignment="1">
      <alignment horizontal="center" vertical="center" wrapText="1"/>
    </xf>
    <xf numFmtId="176" fontId="0" fillId="24" borderId="25"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49" fontId="0" fillId="24" borderId="33"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24" xfId="0" applyNumberFormat="1" applyFill="1" applyBorder="1" applyAlignment="1">
      <alignment horizontal="center" vertical="center"/>
    </xf>
    <xf numFmtId="49" fontId="0" fillId="24" borderId="34" xfId="0" applyNumberFormat="1" applyFill="1" applyBorder="1" applyAlignment="1">
      <alignment horizontal="center" vertical="center"/>
    </xf>
    <xf numFmtId="176" fontId="0" fillId="24" borderId="45"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15"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27" fillId="24"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51"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24" fillId="0" borderId="52" xfId="53" applyFont="1" applyFill="1" applyBorder="1" applyAlignment="1">
      <alignment horizontal="center" vertical="center" wrapText="1"/>
      <protection/>
    </xf>
    <xf numFmtId="0" fontId="24" fillId="0" borderId="53" xfId="53" applyFont="1" applyFill="1" applyBorder="1" applyAlignment="1">
      <alignment horizontal="center" vertical="center" wrapText="1"/>
      <protection/>
    </xf>
    <xf numFmtId="0" fontId="24" fillId="0" borderId="19" xfId="53" applyFont="1" applyFill="1" applyBorder="1" applyAlignment="1">
      <alignment horizontal="center" vertical="center" wrapText="1"/>
      <protection/>
    </xf>
    <xf numFmtId="0" fontId="24" fillId="0" borderId="23" xfId="53" applyFont="1" applyFill="1" applyBorder="1" applyAlignment="1">
      <alignment horizontal="center" vertical="center" wrapText="1"/>
      <protection/>
    </xf>
    <xf numFmtId="0" fontId="24" fillId="0" borderId="10" xfId="53" applyFont="1" applyFill="1" applyBorder="1" applyAlignment="1">
      <alignment horizontal="center" vertical="center" wrapText="1"/>
      <protection/>
    </xf>
    <xf numFmtId="0" fontId="24" fillId="0" borderId="54" xfId="53" applyFont="1" applyFill="1" applyBorder="1" applyAlignment="1">
      <alignment horizontal="center" vertical="center" wrapText="1"/>
      <protection/>
    </xf>
    <xf numFmtId="0" fontId="24" fillId="0" borderId="41" xfId="53" applyFont="1" applyFill="1" applyBorder="1" applyAlignment="1">
      <alignment horizontal="center" vertical="center" wrapText="1"/>
      <protection/>
    </xf>
    <xf numFmtId="0" fontId="24" fillId="0" borderId="28" xfId="53" applyFont="1" applyFill="1" applyBorder="1" applyAlignment="1">
      <alignment horizontal="center" vertical="center" wrapText="1"/>
      <protection/>
    </xf>
    <xf numFmtId="0" fontId="24" fillId="0" borderId="44" xfId="53" applyFont="1" applyFill="1" applyBorder="1" applyAlignment="1">
      <alignment horizontal="center" vertical="center" wrapText="1"/>
      <protection/>
    </xf>
    <xf numFmtId="0" fontId="24" fillId="0" borderId="37" xfId="53" applyFont="1" applyFill="1" applyBorder="1" applyAlignment="1">
      <alignment horizontal="center" vertical="center" wrapText="1"/>
      <protection/>
    </xf>
    <xf numFmtId="0" fontId="24" fillId="0" borderId="38" xfId="53" applyFont="1" applyFill="1" applyBorder="1" applyAlignment="1">
      <alignment horizontal="center" vertical="center" wrapText="1"/>
      <protection/>
    </xf>
    <xf numFmtId="0" fontId="24" fillId="0" borderId="51" xfId="53" applyFont="1" applyFill="1" applyBorder="1" applyAlignment="1">
      <alignment horizontal="center" vertical="center" wrapText="1"/>
      <protection/>
    </xf>
    <xf numFmtId="0" fontId="24" fillId="0" borderId="45" xfId="53" applyFont="1" applyFill="1" applyBorder="1" applyAlignment="1">
      <alignment horizontal="center" vertical="center" wrapText="1"/>
      <protection/>
    </xf>
    <xf numFmtId="0" fontId="24" fillId="0" borderId="55" xfId="53" applyFont="1" applyFill="1" applyBorder="1" applyAlignment="1">
      <alignment horizontal="center" vertical="center" wrapText="1"/>
      <protection/>
    </xf>
    <xf numFmtId="0" fontId="24" fillId="0" borderId="16" xfId="53" applyFont="1" applyFill="1" applyBorder="1" applyAlignment="1">
      <alignment horizontal="center" vertical="center" wrapText="1"/>
      <protection/>
    </xf>
    <xf numFmtId="0" fontId="24" fillId="0" borderId="24" xfId="53" applyFont="1" applyFill="1" applyBorder="1" applyAlignment="1">
      <alignment horizontal="center" vertical="center" wrapText="1"/>
      <protection/>
    </xf>
    <xf numFmtId="0" fontId="24" fillId="0" borderId="34"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45" xfId="53" applyFont="1" applyFill="1" applyBorder="1" applyAlignment="1">
      <alignment horizontal="center" vertical="center"/>
      <protection/>
    </xf>
    <xf numFmtId="0" fontId="0" fillId="0" borderId="31" xfId="53" applyFont="1" applyFill="1" applyBorder="1" applyAlignment="1">
      <alignment horizontal="center" vertical="center"/>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workbookViewId="0" topLeftCell="A4">
      <selection activeCell="A4" sqref="A4"/>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14.25">
      <c r="A1" s="41"/>
    </row>
    <row r="2" spans="1:6" s="1" customFormat="1" ht="18" customHeight="1">
      <c r="A2" s="96" t="s">
        <v>0</v>
      </c>
      <c r="B2" s="96"/>
      <c r="C2" s="96"/>
      <c r="D2" s="96"/>
      <c r="E2" s="96"/>
      <c r="F2" s="96"/>
    </row>
    <row r="3" spans="1:6" ht="9.75" customHeight="1">
      <c r="A3" s="2"/>
      <c r="B3" s="2"/>
      <c r="C3" s="2"/>
      <c r="D3" s="2"/>
      <c r="E3" s="2"/>
      <c r="F3" s="39" t="s">
        <v>1</v>
      </c>
    </row>
    <row r="4" spans="1:6" ht="15" customHeight="1">
      <c r="A4" s="4" t="s">
        <v>128</v>
      </c>
      <c r="B4" s="2"/>
      <c r="C4" s="2"/>
      <c r="D4" s="2"/>
      <c r="E4" s="2"/>
      <c r="F4" s="39" t="s">
        <v>3</v>
      </c>
    </row>
    <row r="5" spans="1:6" s="5" customFormat="1" ht="21.75" customHeight="1">
      <c r="A5" s="97" t="s">
        <v>4</v>
      </c>
      <c r="B5" s="98"/>
      <c r="C5" s="98"/>
      <c r="D5" s="99" t="s">
        <v>5</v>
      </c>
      <c r="E5" s="98"/>
      <c r="F5" s="100"/>
    </row>
    <row r="6" spans="1:6" s="5" customFormat="1" ht="21.75" customHeight="1">
      <c r="A6" s="79" t="s">
        <v>6</v>
      </c>
      <c r="B6" s="80" t="s">
        <v>7</v>
      </c>
      <c r="C6" s="59" t="s">
        <v>8</v>
      </c>
      <c r="D6" s="81" t="s">
        <v>6</v>
      </c>
      <c r="E6" s="80" t="s">
        <v>7</v>
      </c>
      <c r="F6" s="60" t="s">
        <v>8</v>
      </c>
    </row>
    <row r="7" spans="1:6" s="5" customFormat="1" ht="21.75" customHeight="1">
      <c r="A7" s="79" t="s">
        <v>9</v>
      </c>
      <c r="B7" s="59"/>
      <c r="C7" s="81" t="s">
        <v>10</v>
      </c>
      <c r="D7" s="81" t="s">
        <v>9</v>
      </c>
      <c r="E7" s="59"/>
      <c r="F7" s="82" t="s">
        <v>11</v>
      </c>
    </row>
    <row r="8" spans="1:6" s="5" customFormat="1" ht="21.75" customHeight="1">
      <c r="A8" s="83" t="s">
        <v>12</v>
      </c>
      <c r="B8" s="84" t="s">
        <v>10</v>
      </c>
      <c r="C8" s="44"/>
      <c r="D8" s="85" t="s">
        <v>13</v>
      </c>
      <c r="E8" s="84" t="s">
        <v>127</v>
      </c>
      <c r="F8" s="46"/>
    </row>
    <row r="9" spans="1:6" s="5" customFormat="1" ht="21.75" customHeight="1">
      <c r="A9" s="47" t="s">
        <v>15</v>
      </c>
      <c r="B9" s="84" t="s">
        <v>11</v>
      </c>
      <c r="C9" s="44"/>
      <c r="D9" s="85" t="s">
        <v>16</v>
      </c>
      <c r="E9" s="84" t="s">
        <v>32</v>
      </c>
      <c r="F9" s="46"/>
    </row>
    <row r="10" spans="1:6" s="5" customFormat="1" ht="21.75" customHeight="1">
      <c r="A10" s="47" t="s">
        <v>18</v>
      </c>
      <c r="B10" s="84" t="s">
        <v>19</v>
      </c>
      <c r="C10" s="44">
        <v>588.77</v>
      </c>
      <c r="D10" s="85" t="s">
        <v>20</v>
      </c>
      <c r="E10" s="84" t="s">
        <v>35</v>
      </c>
      <c r="F10" s="46"/>
    </row>
    <row r="11" spans="1:6" s="5" customFormat="1" ht="21.75" customHeight="1">
      <c r="A11" s="47" t="s">
        <v>22</v>
      </c>
      <c r="B11" s="84" t="s">
        <v>23</v>
      </c>
      <c r="C11" s="44"/>
      <c r="D11" s="85" t="s">
        <v>24</v>
      </c>
      <c r="E11" s="84" t="s">
        <v>37</v>
      </c>
      <c r="F11" s="46"/>
    </row>
    <row r="12" spans="1:6" s="5" customFormat="1" ht="21.75" customHeight="1">
      <c r="A12" s="47" t="s">
        <v>26</v>
      </c>
      <c r="B12" s="84" t="s">
        <v>27</v>
      </c>
      <c r="C12" s="44"/>
      <c r="D12" s="85" t="s">
        <v>28</v>
      </c>
      <c r="E12" s="84" t="s">
        <v>41</v>
      </c>
      <c r="F12" s="46"/>
    </row>
    <row r="13" spans="1:6" s="5" customFormat="1" ht="21.75" customHeight="1">
      <c r="A13" s="47" t="s">
        <v>29</v>
      </c>
      <c r="B13" s="84" t="s">
        <v>30</v>
      </c>
      <c r="C13" s="44"/>
      <c r="D13" s="85" t="s">
        <v>31</v>
      </c>
      <c r="E13" s="84" t="s">
        <v>45</v>
      </c>
      <c r="F13" s="46"/>
    </row>
    <row r="14" spans="1:6" s="5" customFormat="1" ht="21.75" customHeight="1">
      <c r="A14" s="47"/>
      <c r="B14" s="84" t="s">
        <v>33</v>
      </c>
      <c r="C14" s="44"/>
      <c r="D14" s="75" t="s">
        <v>113</v>
      </c>
      <c r="E14" s="84" t="s">
        <v>49</v>
      </c>
      <c r="F14" s="46"/>
    </row>
    <row r="15" spans="1:6" s="5" customFormat="1" ht="21.75" customHeight="1">
      <c r="A15" s="47"/>
      <c r="B15" s="84" t="s">
        <v>36</v>
      </c>
      <c r="C15" s="44"/>
      <c r="D15" s="92" t="s">
        <v>114</v>
      </c>
      <c r="E15" s="84" t="s">
        <v>51</v>
      </c>
      <c r="F15" s="93">
        <v>5.74</v>
      </c>
    </row>
    <row r="16" spans="1:6" s="5" customFormat="1" ht="21.75" customHeight="1">
      <c r="A16" s="47"/>
      <c r="B16" s="84" t="s">
        <v>39</v>
      </c>
      <c r="C16" s="44"/>
      <c r="D16" s="92" t="s">
        <v>123</v>
      </c>
      <c r="E16" s="84" t="s">
        <v>54</v>
      </c>
      <c r="F16" s="93">
        <v>0.13</v>
      </c>
    </row>
    <row r="17" spans="1:6" s="5" customFormat="1" ht="21.75" customHeight="1">
      <c r="A17" s="47"/>
      <c r="B17" s="84" t="s">
        <v>43</v>
      </c>
      <c r="C17" s="44"/>
      <c r="D17" s="92" t="s">
        <v>124</v>
      </c>
      <c r="E17" s="84" t="s">
        <v>115</v>
      </c>
      <c r="F17" s="93"/>
    </row>
    <row r="18" spans="1:6" s="5" customFormat="1" ht="21.75" customHeight="1">
      <c r="A18" s="47"/>
      <c r="B18" s="84" t="s">
        <v>47</v>
      </c>
      <c r="C18" s="44"/>
      <c r="D18" s="92" t="s">
        <v>125</v>
      </c>
      <c r="E18" s="84" t="s">
        <v>116</v>
      </c>
      <c r="F18" s="93"/>
    </row>
    <row r="19" spans="1:6" s="5" customFormat="1" ht="21.75" customHeight="1">
      <c r="A19" s="43"/>
      <c r="B19" s="84" t="s">
        <v>50</v>
      </c>
      <c r="C19" s="48"/>
      <c r="D19" s="49" t="s">
        <v>126</v>
      </c>
      <c r="E19" s="84" t="s">
        <v>117</v>
      </c>
      <c r="F19" s="93">
        <v>582.9</v>
      </c>
    </row>
    <row r="20" spans="1:6" s="5" customFormat="1" ht="21.75" customHeight="1">
      <c r="A20" s="86" t="s">
        <v>38</v>
      </c>
      <c r="B20" s="84" t="s">
        <v>53</v>
      </c>
      <c r="C20" s="44">
        <f>SUM(C8:C19)</f>
        <v>588.77</v>
      </c>
      <c r="D20" s="87" t="s">
        <v>40</v>
      </c>
      <c r="E20" s="84" t="s">
        <v>118</v>
      </c>
      <c r="F20" s="44">
        <f>SUM(F8:F19)</f>
        <v>588.77</v>
      </c>
    </row>
    <row r="21" spans="1:6" s="5" customFormat="1" ht="21.75" customHeight="1">
      <c r="A21" s="43" t="s">
        <v>42</v>
      </c>
      <c r="B21" s="84" t="s">
        <v>14</v>
      </c>
      <c r="C21" s="44"/>
      <c r="D21" s="49" t="s">
        <v>44</v>
      </c>
      <c r="E21" s="84" t="s">
        <v>119</v>
      </c>
      <c r="F21" s="52"/>
    </row>
    <row r="22" spans="1:6" s="5" customFormat="1" ht="21.75" customHeight="1">
      <c r="A22" s="43" t="s">
        <v>46</v>
      </c>
      <c r="B22" s="84" t="s">
        <v>17</v>
      </c>
      <c r="C22" s="44"/>
      <c r="D22" s="49" t="s">
        <v>48</v>
      </c>
      <c r="E22" s="84" t="s">
        <v>120</v>
      </c>
      <c r="F22" s="52"/>
    </row>
    <row r="23" spans="1:6" s="5" customFormat="1" ht="21.75" customHeight="1">
      <c r="A23" s="53"/>
      <c r="B23" s="84" t="s">
        <v>21</v>
      </c>
      <c r="C23" s="54"/>
      <c r="D23" s="55"/>
      <c r="E23" s="84" t="s">
        <v>121</v>
      </c>
      <c r="F23" s="56"/>
    </row>
    <row r="24" spans="1:6" ht="21.75" customHeight="1">
      <c r="A24" s="88" t="s">
        <v>52</v>
      </c>
      <c r="B24" s="84" t="s">
        <v>25</v>
      </c>
      <c r="C24" s="57">
        <f>C20</f>
        <v>588.77</v>
      </c>
      <c r="D24" s="89" t="s">
        <v>52</v>
      </c>
      <c r="E24" s="84" t="s">
        <v>122</v>
      </c>
      <c r="F24" s="57">
        <f>F20</f>
        <v>588.77</v>
      </c>
    </row>
    <row r="25" spans="1:6" ht="29.25" customHeight="1">
      <c r="A25" s="101" t="s">
        <v>55</v>
      </c>
      <c r="B25" s="102"/>
      <c r="C25" s="102"/>
      <c r="D25" s="102"/>
      <c r="E25" s="102"/>
      <c r="F25" s="102"/>
    </row>
  </sheetData>
  <mergeCells count="4">
    <mergeCell ref="A2:F2"/>
    <mergeCell ref="A5:C5"/>
    <mergeCell ref="D5:F5"/>
    <mergeCell ref="A25:F25"/>
  </mergeCells>
  <printOptions horizontalCentered="1"/>
  <pageMargins left="0.3541666666666667" right="0.3541666666666667" top="0.5902777777777778" bottom="0.7868055555555555" header="0.5111111111111111" footer="0.19652777777777777"/>
  <pageSetup fitToHeight="1" fitToWidth="1" horizontalDpi="600" verticalDpi="600" orientation="landscape" paperSize="9" scale="92"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H18" sqref="H18:H19"/>
    </sheetView>
  </sheetViews>
  <sheetFormatPr defaultColWidth="9.00390625" defaultRowHeight="14.25"/>
  <cols>
    <col min="1" max="3" width="4.625" style="8" customWidth="1"/>
    <col min="4" max="4" width="23.125" style="8" customWidth="1"/>
    <col min="5" max="11" width="13.625" style="8" customWidth="1"/>
    <col min="12" max="89" width="9.00390625" style="8" bestFit="1" customWidth="1"/>
    <col min="90" max="16384" width="9.00390625" style="8" customWidth="1"/>
  </cols>
  <sheetData>
    <row r="1" spans="1:11" s="6" customFormat="1" ht="21.75">
      <c r="A1" s="115" t="s">
        <v>56</v>
      </c>
      <c r="B1" s="115"/>
      <c r="C1" s="115"/>
      <c r="D1" s="115"/>
      <c r="E1" s="115"/>
      <c r="F1" s="115"/>
      <c r="G1" s="115"/>
      <c r="H1" s="115"/>
      <c r="I1" s="115"/>
      <c r="J1" s="115"/>
      <c r="K1" s="115"/>
    </row>
    <row r="2" spans="1:11" ht="14.25">
      <c r="A2" s="7"/>
      <c r="B2" s="7"/>
      <c r="C2" s="7"/>
      <c r="D2" s="7"/>
      <c r="E2" s="7"/>
      <c r="F2" s="7"/>
      <c r="G2" s="7"/>
      <c r="H2" s="7"/>
      <c r="I2" s="7"/>
      <c r="J2" s="7"/>
      <c r="K2" s="39" t="s">
        <v>57</v>
      </c>
    </row>
    <row r="3" spans="1:11" ht="14.25">
      <c r="A3" s="4" t="s">
        <v>129</v>
      </c>
      <c r="B3" s="4"/>
      <c r="C3" s="7"/>
      <c r="D3" s="7"/>
      <c r="E3" s="7"/>
      <c r="F3" s="7"/>
      <c r="G3" s="9"/>
      <c r="H3" s="7"/>
      <c r="I3" s="7"/>
      <c r="J3" s="7"/>
      <c r="K3" s="39" t="s">
        <v>3</v>
      </c>
    </row>
    <row r="4" spans="1:11" s="10" customFormat="1" ht="22.5" customHeight="1">
      <c r="A4" s="116" t="s">
        <v>6</v>
      </c>
      <c r="B4" s="117"/>
      <c r="C4" s="118"/>
      <c r="D4" s="118"/>
      <c r="E4" s="110" t="s">
        <v>38</v>
      </c>
      <c r="F4" s="112" t="s">
        <v>58</v>
      </c>
      <c r="G4" s="110" t="s">
        <v>59</v>
      </c>
      <c r="H4" s="110" t="s">
        <v>60</v>
      </c>
      <c r="I4" s="110" t="s">
        <v>61</v>
      </c>
      <c r="J4" s="110" t="s">
        <v>62</v>
      </c>
      <c r="K4" s="127" t="s">
        <v>63</v>
      </c>
    </row>
    <row r="5" spans="1:11" s="10" customFormat="1" ht="22.5" customHeight="1">
      <c r="A5" s="130" t="s">
        <v>64</v>
      </c>
      <c r="B5" s="131"/>
      <c r="C5" s="132"/>
      <c r="D5" s="108" t="s">
        <v>65</v>
      </c>
      <c r="E5" s="111"/>
      <c r="F5" s="113"/>
      <c r="G5" s="111"/>
      <c r="H5" s="111"/>
      <c r="I5" s="111"/>
      <c r="J5" s="111"/>
      <c r="K5" s="128"/>
    </row>
    <row r="6" spans="1:11" s="10" customFormat="1" ht="22.5" customHeight="1">
      <c r="A6" s="133"/>
      <c r="B6" s="134"/>
      <c r="C6" s="134"/>
      <c r="D6" s="109"/>
      <c r="E6" s="109"/>
      <c r="F6" s="114"/>
      <c r="G6" s="109"/>
      <c r="H6" s="109"/>
      <c r="I6" s="109"/>
      <c r="J6" s="109"/>
      <c r="K6" s="129"/>
    </row>
    <row r="7" spans="1:11" ht="22.5" customHeight="1">
      <c r="A7" s="119" t="s">
        <v>66</v>
      </c>
      <c r="B7" s="120"/>
      <c r="C7" s="121"/>
      <c r="D7" s="122"/>
      <c r="E7" s="90" t="s">
        <v>10</v>
      </c>
      <c r="F7" s="90" t="s">
        <v>11</v>
      </c>
      <c r="G7" s="90" t="s">
        <v>19</v>
      </c>
      <c r="H7" s="90" t="s">
        <v>23</v>
      </c>
      <c r="I7" s="90" t="s">
        <v>27</v>
      </c>
      <c r="J7" s="90" t="s">
        <v>30</v>
      </c>
      <c r="K7" s="42" t="s">
        <v>33</v>
      </c>
    </row>
    <row r="8" spans="1:11" ht="22.5" customHeight="1">
      <c r="A8" s="123" t="s">
        <v>52</v>
      </c>
      <c r="B8" s="124"/>
      <c r="C8" s="125"/>
      <c r="D8" s="126"/>
      <c r="E8" s="28">
        <f>E9+E12+E15</f>
        <v>588.77</v>
      </c>
      <c r="F8" s="28"/>
      <c r="G8" s="28"/>
      <c r="H8" s="28">
        <f>H9+H12+H15</f>
        <v>588.77</v>
      </c>
      <c r="I8" s="28"/>
      <c r="J8" s="28"/>
      <c r="K8" s="29"/>
    </row>
    <row r="9" spans="1:11" ht="22.5" customHeight="1">
      <c r="A9" s="103">
        <v>208</v>
      </c>
      <c r="B9" s="104"/>
      <c r="C9" s="105"/>
      <c r="D9" s="11" t="s">
        <v>130</v>
      </c>
      <c r="E9" s="28">
        <v>5.74</v>
      </c>
      <c r="F9" s="28"/>
      <c r="G9" s="28"/>
      <c r="H9" s="28">
        <v>5.74</v>
      </c>
      <c r="I9" s="28"/>
      <c r="J9" s="28"/>
      <c r="K9" s="29"/>
    </row>
    <row r="10" spans="1:11" ht="22.5" customHeight="1">
      <c r="A10" s="103">
        <v>20805</v>
      </c>
      <c r="B10" s="104"/>
      <c r="C10" s="105"/>
      <c r="D10" s="11" t="s">
        <v>131</v>
      </c>
      <c r="E10" s="28">
        <v>5.74</v>
      </c>
      <c r="F10" s="28"/>
      <c r="G10" s="28"/>
      <c r="H10" s="28">
        <v>5.74</v>
      </c>
      <c r="I10" s="28"/>
      <c r="J10" s="28"/>
      <c r="K10" s="29"/>
    </row>
    <row r="11" spans="1:11" ht="22.5" customHeight="1">
      <c r="A11" s="103">
        <v>2080502</v>
      </c>
      <c r="B11" s="104"/>
      <c r="C11" s="105"/>
      <c r="D11" s="11" t="s">
        <v>132</v>
      </c>
      <c r="E11" s="28">
        <v>5.74</v>
      </c>
      <c r="F11" s="28"/>
      <c r="G11" s="28"/>
      <c r="H11" s="28">
        <v>5.74</v>
      </c>
      <c r="I11" s="28"/>
      <c r="J11" s="28"/>
      <c r="K11" s="29"/>
    </row>
    <row r="12" spans="1:11" ht="22.5" customHeight="1">
      <c r="A12" s="103">
        <v>210</v>
      </c>
      <c r="B12" s="104"/>
      <c r="C12" s="105"/>
      <c r="D12" s="11" t="s">
        <v>133</v>
      </c>
      <c r="E12" s="28">
        <v>0.13</v>
      </c>
      <c r="F12" s="28"/>
      <c r="G12" s="28"/>
      <c r="H12" s="28">
        <v>0.13</v>
      </c>
      <c r="I12" s="28"/>
      <c r="J12" s="28"/>
      <c r="K12" s="29"/>
    </row>
    <row r="13" spans="1:11" ht="22.5" customHeight="1">
      <c r="A13" s="103">
        <v>21005</v>
      </c>
      <c r="B13" s="104"/>
      <c r="C13" s="105"/>
      <c r="D13" s="11" t="s">
        <v>134</v>
      </c>
      <c r="E13" s="28">
        <v>0.13</v>
      </c>
      <c r="F13" s="28"/>
      <c r="G13" s="28"/>
      <c r="H13" s="28">
        <v>0.13</v>
      </c>
      <c r="I13" s="28"/>
      <c r="J13" s="28"/>
      <c r="K13" s="29"/>
    </row>
    <row r="14" spans="1:11" ht="22.5" customHeight="1">
      <c r="A14" s="103">
        <v>2100599</v>
      </c>
      <c r="B14" s="104"/>
      <c r="C14" s="105"/>
      <c r="D14" s="11" t="s">
        <v>135</v>
      </c>
      <c r="E14" s="28">
        <v>0.13</v>
      </c>
      <c r="F14" s="28"/>
      <c r="G14" s="28"/>
      <c r="H14" s="28">
        <v>0.13</v>
      </c>
      <c r="I14" s="28"/>
      <c r="J14" s="28"/>
      <c r="K14" s="29"/>
    </row>
    <row r="15" spans="1:11" ht="22.5" customHeight="1">
      <c r="A15" s="103">
        <v>213</v>
      </c>
      <c r="B15" s="104"/>
      <c r="C15" s="105"/>
      <c r="D15" s="11" t="s">
        <v>136</v>
      </c>
      <c r="E15" s="28">
        <v>582.9</v>
      </c>
      <c r="F15" s="28"/>
      <c r="G15" s="28"/>
      <c r="H15" s="28">
        <v>582.9</v>
      </c>
      <c r="I15" s="28"/>
      <c r="J15" s="28"/>
      <c r="K15" s="29"/>
    </row>
    <row r="16" spans="1:11" ht="22.5" customHeight="1">
      <c r="A16" s="103">
        <v>21303</v>
      </c>
      <c r="B16" s="104"/>
      <c r="C16" s="105"/>
      <c r="D16" s="11" t="s">
        <v>137</v>
      </c>
      <c r="E16" s="28">
        <v>582.9</v>
      </c>
      <c r="F16" s="28"/>
      <c r="G16" s="28"/>
      <c r="H16" s="28">
        <v>582.9</v>
      </c>
      <c r="I16" s="28"/>
      <c r="J16" s="28"/>
      <c r="K16" s="29"/>
    </row>
    <row r="17" spans="1:11" ht="22.5" customHeight="1">
      <c r="A17" s="103">
        <v>2130304</v>
      </c>
      <c r="B17" s="104"/>
      <c r="C17" s="105"/>
      <c r="D17" s="11" t="s">
        <v>138</v>
      </c>
      <c r="E17" s="28">
        <v>492.49</v>
      </c>
      <c r="F17" s="28"/>
      <c r="G17" s="28"/>
      <c r="H17" s="28">
        <v>492.49</v>
      </c>
      <c r="I17" s="28"/>
      <c r="J17" s="28"/>
      <c r="K17" s="29"/>
    </row>
    <row r="18" spans="1:11" ht="22.5" customHeight="1">
      <c r="A18" s="103">
        <v>2130316</v>
      </c>
      <c r="B18" s="104"/>
      <c r="C18" s="105"/>
      <c r="D18" s="11" t="s">
        <v>139</v>
      </c>
      <c r="E18" s="28">
        <v>41.22</v>
      </c>
      <c r="F18" s="28"/>
      <c r="G18" s="28"/>
      <c r="H18" s="28">
        <v>41.22</v>
      </c>
      <c r="I18" s="28"/>
      <c r="J18" s="28"/>
      <c r="K18" s="29"/>
    </row>
    <row r="19" spans="1:11" ht="22.5" customHeight="1" thickBot="1">
      <c r="A19" s="103">
        <v>2130399</v>
      </c>
      <c r="B19" s="104"/>
      <c r="C19" s="105"/>
      <c r="D19" s="12" t="s">
        <v>140</v>
      </c>
      <c r="E19" s="30">
        <v>49.19</v>
      </c>
      <c r="F19" s="30"/>
      <c r="G19" s="30"/>
      <c r="H19" s="30">
        <v>49.19</v>
      </c>
      <c r="I19" s="30"/>
      <c r="J19" s="30"/>
      <c r="K19" s="31"/>
    </row>
    <row r="20" spans="1:11" ht="30.75" customHeight="1">
      <c r="A20" s="106" t="s">
        <v>67</v>
      </c>
      <c r="B20" s="106"/>
      <c r="C20" s="107"/>
      <c r="D20" s="107"/>
      <c r="E20" s="107"/>
      <c r="F20" s="107"/>
      <c r="G20" s="107"/>
      <c r="H20" s="107"/>
      <c r="I20" s="107"/>
      <c r="J20" s="107"/>
      <c r="K20" s="107"/>
    </row>
  </sheetData>
  <mergeCells count="25">
    <mergeCell ref="A1:K1"/>
    <mergeCell ref="A4:D4"/>
    <mergeCell ref="A7:D7"/>
    <mergeCell ref="A8:D8"/>
    <mergeCell ref="K4:K6"/>
    <mergeCell ref="A5:C6"/>
    <mergeCell ref="A9:C9"/>
    <mergeCell ref="A10:C10"/>
    <mergeCell ref="A11:C11"/>
    <mergeCell ref="A12:C12"/>
    <mergeCell ref="A13:C13"/>
    <mergeCell ref="A19:C19"/>
    <mergeCell ref="A20:K20"/>
    <mergeCell ref="D5:D6"/>
    <mergeCell ref="E4:E6"/>
    <mergeCell ref="F4:F6"/>
    <mergeCell ref="G4:G6"/>
    <mergeCell ref="H4:H6"/>
    <mergeCell ref="I4:I6"/>
    <mergeCell ref="J4:J6"/>
    <mergeCell ref="A18:C18"/>
    <mergeCell ref="A14:C14"/>
    <mergeCell ref="A15:C15"/>
    <mergeCell ref="A16:C16"/>
    <mergeCell ref="A17:C17"/>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H13" sqref="H13"/>
    </sheetView>
  </sheetViews>
  <sheetFormatPr defaultColWidth="9.00390625" defaultRowHeight="14.25"/>
  <cols>
    <col min="1" max="2" width="5.625" style="8" customWidth="1"/>
    <col min="3" max="3" width="4.75390625" style="8" customWidth="1"/>
    <col min="4" max="4" width="23.25390625" style="8" customWidth="1"/>
    <col min="5" max="5" width="14.375" style="8" customWidth="1"/>
    <col min="6" max="10" width="14.625" style="8" customWidth="1"/>
    <col min="11" max="88" width="9.00390625" style="8" bestFit="1" customWidth="1"/>
    <col min="89" max="16384" width="9.00390625" style="8" customWidth="1"/>
  </cols>
  <sheetData>
    <row r="1" spans="1:10" s="6" customFormat="1" ht="21.75">
      <c r="A1" s="115" t="s">
        <v>68</v>
      </c>
      <c r="B1" s="115"/>
      <c r="C1" s="115"/>
      <c r="D1" s="115"/>
      <c r="E1" s="115"/>
      <c r="F1" s="115"/>
      <c r="G1" s="115"/>
      <c r="H1" s="115"/>
      <c r="I1" s="115"/>
      <c r="J1" s="115"/>
    </row>
    <row r="2" spans="1:10" ht="14.25">
      <c r="A2" s="7"/>
      <c r="B2" s="7"/>
      <c r="C2" s="7"/>
      <c r="D2" s="7"/>
      <c r="E2" s="7"/>
      <c r="F2" s="7"/>
      <c r="G2" s="7"/>
      <c r="H2" s="7"/>
      <c r="I2" s="7"/>
      <c r="J2" s="39" t="s">
        <v>69</v>
      </c>
    </row>
    <row r="3" spans="1:10" ht="14.25">
      <c r="A3" s="4" t="s">
        <v>129</v>
      </c>
      <c r="B3" s="4"/>
      <c r="C3" s="7"/>
      <c r="D3" s="7"/>
      <c r="E3" s="7"/>
      <c r="F3" s="7"/>
      <c r="G3" s="9"/>
      <c r="H3" s="7"/>
      <c r="I3" s="7"/>
      <c r="J3" s="39" t="s">
        <v>3</v>
      </c>
    </row>
    <row r="4" spans="1:10" s="10" customFormat="1" ht="22.5" customHeight="1">
      <c r="A4" s="116" t="s">
        <v>6</v>
      </c>
      <c r="B4" s="117"/>
      <c r="C4" s="118"/>
      <c r="D4" s="118"/>
      <c r="E4" s="110" t="s">
        <v>40</v>
      </c>
      <c r="F4" s="110" t="s">
        <v>70</v>
      </c>
      <c r="G4" s="135" t="s">
        <v>71</v>
      </c>
      <c r="H4" s="135" t="s">
        <v>72</v>
      </c>
      <c r="I4" s="138" t="s">
        <v>73</v>
      </c>
      <c r="J4" s="139" t="s">
        <v>74</v>
      </c>
    </row>
    <row r="5" spans="1:10" s="10" customFormat="1" ht="22.5" customHeight="1">
      <c r="A5" s="130" t="s">
        <v>64</v>
      </c>
      <c r="B5" s="131"/>
      <c r="C5" s="132"/>
      <c r="D5" s="108" t="s">
        <v>65</v>
      </c>
      <c r="E5" s="111"/>
      <c r="F5" s="111"/>
      <c r="G5" s="136"/>
      <c r="H5" s="136"/>
      <c r="I5" s="136"/>
      <c r="J5" s="140"/>
    </row>
    <row r="6" spans="1:10" s="10" customFormat="1" ht="22.5" customHeight="1">
      <c r="A6" s="133"/>
      <c r="B6" s="134"/>
      <c r="C6" s="134"/>
      <c r="D6" s="109"/>
      <c r="E6" s="109"/>
      <c r="F6" s="109"/>
      <c r="G6" s="137"/>
      <c r="H6" s="137"/>
      <c r="I6" s="137"/>
      <c r="J6" s="141"/>
    </row>
    <row r="7" spans="1:10" s="15" customFormat="1" ht="22.5" customHeight="1">
      <c r="A7" s="142" t="s">
        <v>66</v>
      </c>
      <c r="B7" s="143"/>
      <c r="C7" s="144"/>
      <c r="D7" s="145"/>
      <c r="E7" s="91" t="s">
        <v>10</v>
      </c>
      <c r="F7" s="91" t="s">
        <v>11</v>
      </c>
      <c r="G7" s="91" t="s">
        <v>19</v>
      </c>
      <c r="H7" s="13" t="s">
        <v>23</v>
      </c>
      <c r="I7" s="13" t="s">
        <v>27</v>
      </c>
      <c r="J7" s="14" t="s">
        <v>30</v>
      </c>
    </row>
    <row r="8" spans="1:10" ht="22.5" customHeight="1">
      <c r="A8" s="123" t="s">
        <v>52</v>
      </c>
      <c r="B8" s="124"/>
      <c r="C8" s="125"/>
      <c r="D8" s="126"/>
      <c r="E8" s="28">
        <f>E9+E12+E15</f>
        <v>588.77</v>
      </c>
      <c r="F8" s="28">
        <f>F9+F12+F15</f>
        <v>498.36</v>
      </c>
      <c r="G8" s="28">
        <f>G9+G12+G15</f>
        <v>90.41</v>
      </c>
      <c r="H8" s="28"/>
      <c r="I8" s="28"/>
      <c r="J8" s="29"/>
    </row>
    <row r="9" spans="1:10" ht="22.5" customHeight="1">
      <c r="A9" s="103">
        <v>208</v>
      </c>
      <c r="B9" s="104"/>
      <c r="C9" s="105"/>
      <c r="D9" s="11" t="s">
        <v>130</v>
      </c>
      <c r="E9" s="28">
        <v>5.74</v>
      </c>
      <c r="F9" s="28">
        <v>5.74</v>
      </c>
      <c r="G9" s="28"/>
      <c r="H9" s="28"/>
      <c r="I9" s="28"/>
      <c r="J9" s="29"/>
    </row>
    <row r="10" spans="1:10" ht="22.5" customHeight="1">
      <c r="A10" s="103">
        <v>20805</v>
      </c>
      <c r="B10" s="104"/>
      <c r="C10" s="105"/>
      <c r="D10" s="11" t="s">
        <v>131</v>
      </c>
      <c r="E10" s="28">
        <v>5.74</v>
      </c>
      <c r="F10" s="28">
        <v>5.74</v>
      </c>
      <c r="G10" s="28"/>
      <c r="H10" s="28"/>
      <c r="I10" s="28"/>
      <c r="J10" s="29"/>
    </row>
    <row r="11" spans="1:10" ht="22.5" customHeight="1">
      <c r="A11" s="103">
        <v>2080502</v>
      </c>
      <c r="B11" s="104"/>
      <c r="C11" s="105"/>
      <c r="D11" s="11" t="s">
        <v>132</v>
      </c>
      <c r="E11" s="28">
        <v>5.74</v>
      </c>
      <c r="F11" s="28">
        <v>5.74</v>
      </c>
      <c r="G11" s="28"/>
      <c r="H11" s="28"/>
      <c r="I11" s="28"/>
      <c r="J11" s="29"/>
    </row>
    <row r="12" spans="1:10" ht="22.5" customHeight="1">
      <c r="A12" s="103">
        <v>210</v>
      </c>
      <c r="B12" s="104"/>
      <c r="C12" s="105"/>
      <c r="D12" s="11" t="s">
        <v>133</v>
      </c>
      <c r="E12" s="28">
        <v>0.13</v>
      </c>
      <c r="F12" s="28">
        <v>0.13</v>
      </c>
      <c r="G12" s="28"/>
      <c r="H12" s="28"/>
      <c r="I12" s="28"/>
      <c r="J12" s="29"/>
    </row>
    <row r="13" spans="1:10" ht="22.5" customHeight="1">
      <c r="A13" s="103">
        <v>21005</v>
      </c>
      <c r="B13" s="104"/>
      <c r="C13" s="105"/>
      <c r="D13" s="11" t="s">
        <v>134</v>
      </c>
      <c r="E13" s="28">
        <v>0.13</v>
      </c>
      <c r="F13" s="28">
        <v>0.13</v>
      </c>
      <c r="G13" s="28"/>
      <c r="H13" s="28"/>
      <c r="I13" s="28"/>
      <c r="J13" s="29"/>
    </row>
    <row r="14" spans="1:10" ht="22.5" customHeight="1">
      <c r="A14" s="103">
        <v>2100599</v>
      </c>
      <c r="B14" s="104"/>
      <c r="C14" s="105"/>
      <c r="D14" s="11" t="s">
        <v>135</v>
      </c>
      <c r="E14" s="28">
        <v>0.13</v>
      </c>
      <c r="F14" s="28">
        <v>0.13</v>
      </c>
      <c r="G14" s="94"/>
      <c r="H14" s="94"/>
      <c r="I14" s="94"/>
      <c r="J14" s="95"/>
    </row>
    <row r="15" spans="1:10" ht="22.5" customHeight="1">
      <c r="A15" s="103">
        <v>213</v>
      </c>
      <c r="B15" s="104"/>
      <c r="C15" s="105"/>
      <c r="D15" s="11" t="s">
        <v>136</v>
      </c>
      <c r="E15" s="28">
        <v>582.9</v>
      </c>
      <c r="F15" s="28">
        <v>492.49</v>
      </c>
      <c r="G15" s="28">
        <v>90.41</v>
      </c>
      <c r="H15" s="28"/>
      <c r="I15" s="28"/>
      <c r="J15" s="29"/>
    </row>
    <row r="16" spans="1:10" ht="22.5" customHeight="1">
      <c r="A16" s="103">
        <v>21303</v>
      </c>
      <c r="B16" s="104"/>
      <c r="C16" s="105"/>
      <c r="D16" s="11" t="s">
        <v>137</v>
      </c>
      <c r="E16" s="28">
        <v>582.9</v>
      </c>
      <c r="F16" s="28">
        <v>492.49</v>
      </c>
      <c r="G16" s="28">
        <v>90.41</v>
      </c>
      <c r="H16" s="28"/>
      <c r="I16" s="28"/>
      <c r="J16" s="29"/>
    </row>
    <row r="17" spans="1:10" ht="22.5" customHeight="1">
      <c r="A17" s="103">
        <v>2130304</v>
      </c>
      <c r="B17" s="104"/>
      <c r="C17" s="105"/>
      <c r="D17" s="11" t="s">
        <v>138</v>
      </c>
      <c r="E17" s="28">
        <v>492.49</v>
      </c>
      <c r="F17" s="28">
        <v>492.49</v>
      </c>
      <c r="G17" s="28"/>
      <c r="H17" s="28"/>
      <c r="I17" s="28"/>
      <c r="J17" s="29"/>
    </row>
    <row r="18" spans="1:10" ht="22.5" customHeight="1">
      <c r="A18" s="103">
        <v>2130316</v>
      </c>
      <c r="B18" s="104"/>
      <c r="C18" s="105"/>
      <c r="D18" s="11" t="s">
        <v>139</v>
      </c>
      <c r="E18" s="28">
        <v>41.22</v>
      </c>
      <c r="F18" s="28"/>
      <c r="G18" s="28">
        <v>41.22</v>
      </c>
      <c r="H18" s="28"/>
      <c r="I18" s="28"/>
      <c r="J18" s="29"/>
    </row>
    <row r="19" spans="1:10" ht="22.5" customHeight="1" thickBot="1">
      <c r="A19" s="103">
        <v>2130399</v>
      </c>
      <c r="B19" s="104"/>
      <c r="C19" s="105"/>
      <c r="D19" s="12" t="s">
        <v>140</v>
      </c>
      <c r="E19" s="30">
        <v>49.19</v>
      </c>
      <c r="F19" s="30"/>
      <c r="G19" s="30">
        <v>49.19</v>
      </c>
      <c r="H19" s="30"/>
      <c r="I19" s="30"/>
      <c r="J19" s="31"/>
    </row>
    <row r="20" spans="1:10" ht="31.5" customHeight="1">
      <c r="A20" s="106" t="s">
        <v>75</v>
      </c>
      <c r="B20" s="106"/>
      <c r="C20" s="107"/>
      <c r="D20" s="107"/>
      <c r="E20" s="107"/>
      <c r="F20" s="107"/>
      <c r="G20" s="107"/>
      <c r="H20" s="107"/>
      <c r="I20" s="107"/>
      <c r="J20" s="107"/>
    </row>
  </sheetData>
  <mergeCells count="24">
    <mergeCell ref="A19:C19"/>
    <mergeCell ref="A17:C17"/>
    <mergeCell ref="A18:C18"/>
    <mergeCell ref="A14:C14"/>
    <mergeCell ref="A15:C15"/>
    <mergeCell ref="A16:C16"/>
    <mergeCell ref="A10:C10"/>
    <mergeCell ref="A11:C11"/>
    <mergeCell ref="A12:C12"/>
    <mergeCell ref="A1:J1"/>
    <mergeCell ref="A4:D4"/>
    <mergeCell ref="A7:D7"/>
    <mergeCell ref="A8:D8"/>
    <mergeCell ref="A5:C6"/>
    <mergeCell ref="A13:C13"/>
    <mergeCell ref="A20:J20"/>
    <mergeCell ref="D5:D6"/>
    <mergeCell ref="E4:E6"/>
    <mergeCell ref="F4:F6"/>
    <mergeCell ref="G4:G6"/>
    <mergeCell ref="H4:H6"/>
    <mergeCell ref="I4:I6"/>
    <mergeCell ref="J4:J6"/>
    <mergeCell ref="A9:C9"/>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H17" sqref="H17"/>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1"/>
    </row>
    <row r="2" spans="1:8" s="1" customFormat="1" ht="18" customHeight="1">
      <c r="A2" s="96" t="s">
        <v>76</v>
      </c>
      <c r="B2" s="96"/>
      <c r="C2" s="96"/>
      <c r="D2" s="96"/>
      <c r="E2" s="96"/>
      <c r="F2" s="96"/>
      <c r="G2" s="96"/>
      <c r="H2" s="96"/>
    </row>
    <row r="3" spans="1:8" ht="9.75" customHeight="1">
      <c r="A3" s="2"/>
      <c r="B3" s="2"/>
      <c r="C3" s="2"/>
      <c r="D3" s="2"/>
      <c r="E3" s="2"/>
      <c r="F3" s="2"/>
      <c r="G3" s="2"/>
      <c r="H3" s="39" t="s">
        <v>77</v>
      </c>
    </row>
    <row r="4" spans="1:8" ht="15" customHeight="1">
      <c r="A4" s="4" t="s">
        <v>2</v>
      </c>
      <c r="B4" s="2"/>
      <c r="C4" s="2"/>
      <c r="D4" s="2"/>
      <c r="E4" s="2"/>
      <c r="F4" s="2"/>
      <c r="G4" s="2"/>
      <c r="H4" s="39" t="s">
        <v>3</v>
      </c>
    </row>
    <row r="5" spans="1:8" s="5" customFormat="1" ht="19.5" customHeight="1">
      <c r="A5" s="97" t="s">
        <v>4</v>
      </c>
      <c r="B5" s="98"/>
      <c r="C5" s="98"/>
      <c r="D5" s="99" t="s">
        <v>5</v>
      </c>
      <c r="E5" s="98"/>
      <c r="F5" s="146"/>
      <c r="G5" s="146"/>
      <c r="H5" s="100"/>
    </row>
    <row r="6" spans="1:8" s="5" customFormat="1" ht="31.5" customHeight="1">
      <c r="A6" s="79" t="s">
        <v>6</v>
      </c>
      <c r="B6" s="80" t="s">
        <v>7</v>
      </c>
      <c r="C6" s="59" t="s">
        <v>78</v>
      </c>
      <c r="D6" s="81" t="s">
        <v>6</v>
      </c>
      <c r="E6" s="80" t="s">
        <v>7</v>
      </c>
      <c r="F6" s="59" t="s">
        <v>52</v>
      </c>
      <c r="G6" s="73" t="s">
        <v>79</v>
      </c>
      <c r="H6" s="74" t="s">
        <v>80</v>
      </c>
    </row>
    <row r="7" spans="1:8" s="5" customFormat="1" ht="19.5" customHeight="1">
      <c r="A7" s="79" t="s">
        <v>9</v>
      </c>
      <c r="B7" s="59"/>
      <c r="C7" s="81" t="s">
        <v>10</v>
      </c>
      <c r="D7" s="81" t="s">
        <v>9</v>
      </c>
      <c r="E7" s="59"/>
      <c r="F7" s="71">
        <v>2</v>
      </c>
      <c r="G7" s="71">
        <v>3</v>
      </c>
      <c r="H7" s="72">
        <v>4</v>
      </c>
    </row>
    <row r="8" spans="1:8" s="5" customFormat="1" ht="19.5" customHeight="1">
      <c r="A8" s="83" t="s">
        <v>81</v>
      </c>
      <c r="B8" s="84" t="s">
        <v>10</v>
      </c>
      <c r="C8" s="44"/>
      <c r="D8" s="85" t="s">
        <v>13</v>
      </c>
      <c r="E8" s="45">
        <v>15</v>
      </c>
      <c r="F8" s="67"/>
      <c r="G8" s="67"/>
      <c r="H8" s="46"/>
    </row>
    <row r="9" spans="1:8" s="5" customFormat="1" ht="19.5" customHeight="1">
      <c r="A9" s="47" t="s">
        <v>82</v>
      </c>
      <c r="B9" s="84" t="s">
        <v>11</v>
      </c>
      <c r="C9" s="44"/>
      <c r="D9" s="85" t="s">
        <v>16</v>
      </c>
      <c r="E9" s="45">
        <v>16</v>
      </c>
      <c r="F9" s="67"/>
      <c r="G9" s="67"/>
      <c r="H9" s="46"/>
    </row>
    <row r="10" spans="1:8" s="5" customFormat="1" ht="19.5" customHeight="1">
      <c r="A10" s="47"/>
      <c r="B10" s="84" t="s">
        <v>19</v>
      </c>
      <c r="C10" s="44"/>
      <c r="D10" s="85" t="s">
        <v>20</v>
      </c>
      <c r="E10" s="45">
        <v>17</v>
      </c>
      <c r="F10" s="67"/>
      <c r="G10" s="67"/>
      <c r="H10" s="46"/>
    </row>
    <row r="11" spans="1:8" s="5" customFormat="1" ht="19.5" customHeight="1">
      <c r="A11" s="47"/>
      <c r="B11" s="84" t="s">
        <v>23</v>
      </c>
      <c r="C11" s="44"/>
      <c r="D11" s="85" t="s">
        <v>24</v>
      </c>
      <c r="E11" s="45">
        <v>18</v>
      </c>
      <c r="F11" s="67"/>
      <c r="G11" s="67"/>
      <c r="H11" s="46"/>
    </row>
    <row r="12" spans="1:8" s="5" customFormat="1" ht="19.5" customHeight="1">
      <c r="A12" s="47"/>
      <c r="B12" s="84" t="s">
        <v>27</v>
      </c>
      <c r="C12" s="44"/>
      <c r="D12" s="85" t="s">
        <v>28</v>
      </c>
      <c r="E12" s="45">
        <v>19</v>
      </c>
      <c r="F12" s="67"/>
      <c r="G12" s="67"/>
      <c r="H12" s="46"/>
    </row>
    <row r="13" spans="1:8" s="5" customFormat="1" ht="19.5" customHeight="1">
      <c r="A13" s="47"/>
      <c r="B13" s="84" t="s">
        <v>30</v>
      </c>
      <c r="C13" s="44"/>
      <c r="D13" s="85" t="s">
        <v>31</v>
      </c>
      <c r="E13" s="45">
        <v>20</v>
      </c>
      <c r="F13" s="67"/>
      <c r="G13" s="67"/>
      <c r="H13" s="46"/>
    </row>
    <row r="14" spans="1:8" s="5" customFormat="1" ht="19.5" customHeight="1">
      <c r="A14" s="47"/>
      <c r="B14" s="84" t="s">
        <v>33</v>
      </c>
      <c r="C14" s="44"/>
      <c r="D14" s="75" t="s">
        <v>34</v>
      </c>
      <c r="E14" s="45">
        <v>21</v>
      </c>
      <c r="F14" s="67"/>
      <c r="G14" s="67"/>
      <c r="H14" s="46"/>
    </row>
    <row r="15" spans="1:8" s="5" customFormat="1" ht="19.5" customHeight="1">
      <c r="A15" s="43"/>
      <c r="B15" s="84" t="s">
        <v>36</v>
      </c>
      <c r="C15" s="48"/>
      <c r="D15" s="49"/>
      <c r="E15" s="45">
        <v>22</v>
      </c>
      <c r="F15" s="68"/>
      <c r="G15" s="45"/>
      <c r="H15" s="50"/>
    </row>
    <row r="16" spans="1:8" s="5" customFormat="1" ht="19.5" customHeight="1">
      <c r="A16" s="86" t="s">
        <v>38</v>
      </c>
      <c r="B16" s="84" t="s">
        <v>39</v>
      </c>
      <c r="C16" s="44">
        <v>0</v>
      </c>
      <c r="D16" s="87" t="s">
        <v>40</v>
      </c>
      <c r="E16" s="45">
        <v>23</v>
      </c>
      <c r="F16" s="68">
        <v>0</v>
      </c>
      <c r="G16" s="45">
        <v>0</v>
      </c>
      <c r="H16" s="51">
        <v>0</v>
      </c>
    </row>
    <row r="17" spans="1:8" s="5" customFormat="1" ht="19.5" customHeight="1">
      <c r="A17" s="65" t="s">
        <v>83</v>
      </c>
      <c r="B17" s="84" t="s">
        <v>43</v>
      </c>
      <c r="C17" s="44"/>
      <c r="D17" s="70" t="s">
        <v>84</v>
      </c>
      <c r="E17" s="45">
        <v>24</v>
      </c>
      <c r="F17" s="68"/>
      <c r="G17" s="45"/>
      <c r="H17" s="52"/>
    </row>
    <row r="18" spans="1:8" s="5" customFormat="1" ht="19.5" customHeight="1">
      <c r="A18" s="65" t="s">
        <v>85</v>
      </c>
      <c r="B18" s="84" t="s">
        <v>47</v>
      </c>
      <c r="C18" s="44"/>
      <c r="D18" s="49"/>
      <c r="E18" s="45">
        <v>25</v>
      </c>
      <c r="F18" s="68"/>
      <c r="G18" s="45"/>
      <c r="H18" s="52"/>
    </row>
    <row r="19" spans="1:8" s="5" customFormat="1" ht="19.5" customHeight="1">
      <c r="A19" s="66" t="s">
        <v>86</v>
      </c>
      <c r="B19" s="84" t="s">
        <v>50</v>
      </c>
      <c r="C19" s="54"/>
      <c r="D19" s="55"/>
      <c r="E19" s="45">
        <v>26</v>
      </c>
      <c r="F19" s="69"/>
      <c r="G19" s="45"/>
      <c r="H19" s="56"/>
    </row>
    <row r="20" spans="1:8" s="5" customFormat="1" ht="19.5" customHeight="1">
      <c r="A20" s="66"/>
      <c r="B20" s="84" t="s">
        <v>53</v>
      </c>
      <c r="C20" s="54"/>
      <c r="D20" s="55"/>
      <c r="E20" s="45">
        <v>27</v>
      </c>
      <c r="F20" s="69"/>
      <c r="G20" s="45"/>
      <c r="H20" s="56"/>
    </row>
    <row r="21" spans="1:8" ht="19.5" customHeight="1">
      <c r="A21" s="88" t="s">
        <v>52</v>
      </c>
      <c r="B21" s="84" t="s">
        <v>14</v>
      </c>
      <c r="C21" s="57">
        <v>0</v>
      </c>
      <c r="D21" s="89" t="s">
        <v>52</v>
      </c>
      <c r="E21" s="45">
        <v>28</v>
      </c>
      <c r="F21" s="69">
        <v>0</v>
      </c>
      <c r="G21" s="76">
        <v>0</v>
      </c>
      <c r="H21" s="58">
        <v>0</v>
      </c>
    </row>
    <row r="22" spans="1:8" ht="29.25" customHeight="1">
      <c r="A22" s="101" t="s">
        <v>87</v>
      </c>
      <c r="B22" s="102"/>
      <c r="C22" s="102"/>
      <c r="D22" s="102"/>
      <c r="E22" s="102"/>
      <c r="F22" s="102"/>
      <c r="G22" s="147"/>
      <c r="H22" s="102"/>
    </row>
  </sheetData>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10" sqref="G10"/>
    </sheetView>
  </sheetViews>
  <sheetFormatPr defaultColWidth="9.00390625" defaultRowHeight="14.25"/>
  <cols>
    <col min="1" max="3" width="4.625" style="26" customWidth="1"/>
    <col min="4" max="4" width="10.375" style="26" customWidth="1"/>
    <col min="5" max="7" width="32.625" style="26" customWidth="1"/>
    <col min="8" max="23" width="9.00390625" style="26" bestFit="1" customWidth="1"/>
    <col min="24" max="16384" width="9.00390625" style="26" customWidth="1"/>
  </cols>
  <sheetData>
    <row r="1" spans="1:7" s="16" customFormat="1" ht="30" customHeight="1">
      <c r="A1" s="165" t="s">
        <v>88</v>
      </c>
      <c r="B1" s="165"/>
      <c r="C1" s="165"/>
      <c r="D1" s="165"/>
      <c r="E1" s="165"/>
      <c r="F1" s="165"/>
      <c r="G1" s="165"/>
    </row>
    <row r="2" spans="1:7" s="18" customFormat="1" ht="10.5" customHeight="1">
      <c r="A2" s="17"/>
      <c r="B2" s="17"/>
      <c r="C2" s="17"/>
      <c r="D2" s="17"/>
      <c r="G2" s="39" t="s">
        <v>89</v>
      </c>
    </row>
    <row r="3" spans="1:7" s="18" customFormat="1" ht="15" customHeight="1">
      <c r="A3" s="4" t="s">
        <v>2</v>
      </c>
      <c r="B3" s="4"/>
      <c r="C3" s="17"/>
      <c r="D3" s="17"/>
      <c r="E3" s="27"/>
      <c r="F3" s="27"/>
      <c r="G3" s="39" t="s">
        <v>3</v>
      </c>
    </row>
    <row r="4" spans="1:7" s="19" customFormat="1" ht="20.25" customHeight="1">
      <c r="A4" s="166" t="s">
        <v>90</v>
      </c>
      <c r="B4" s="167"/>
      <c r="C4" s="168"/>
      <c r="D4" s="168"/>
      <c r="E4" s="156" t="s">
        <v>40</v>
      </c>
      <c r="F4" s="159" t="s">
        <v>91</v>
      </c>
      <c r="G4" s="162" t="s">
        <v>71</v>
      </c>
    </row>
    <row r="5" spans="1:7" s="19" customFormat="1" ht="24.75" customHeight="1">
      <c r="A5" s="148" t="s">
        <v>64</v>
      </c>
      <c r="B5" s="149"/>
      <c r="C5" s="150"/>
      <c r="D5" s="150" t="s">
        <v>65</v>
      </c>
      <c r="E5" s="157"/>
      <c r="F5" s="160"/>
      <c r="G5" s="163"/>
    </row>
    <row r="6" spans="1:7" s="19" customFormat="1" ht="18" customHeight="1">
      <c r="A6" s="148"/>
      <c r="B6" s="149"/>
      <c r="C6" s="150"/>
      <c r="D6" s="150"/>
      <c r="E6" s="157"/>
      <c r="F6" s="160"/>
      <c r="G6" s="163"/>
    </row>
    <row r="7" spans="1:7" s="19" customFormat="1" ht="22.5" customHeight="1">
      <c r="A7" s="148"/>
      <c r="B7" s="149"/>
      <c r="C7" s="150"/>
      <c r="D7" s="150"/>
      <c r="E7" s="158"/>
      <c r="F7" s="161"/>
      <c r="G7" s="164"/>
    </row>
    <row r="8" spans="1:7" s="19" customFormat="1" ht="22.5" customHeight="1">
      <c r="A8" s="169" t="s">
        <v>66</v>
      </c>
      <c r="B8" s="170"/>
      <c r="C8" s="170"/>
      <c r="D8" s="149"/>
      <c r="E8" s="20">
        <v>1</v>
      </c>
      <c r="F8" s="20">
        <v>2</v>
      </c>
      <c r="G8" s="21">
        <v>3</v>
      </c>
    </row>
    <row r="9" spans="1:7" s="19" customFormat="1" ht="22.5" customHeight="1">
      <c r="A9" s="169" t="s">
        <v>52</v>
      </c>
      <c r="B9" s="170"/>
      <c r="C9" s="170"/>
      <c r="D9" s="149"/>
      <c r="E9" s="32">
        <v>0</v>
      </c>
      <c r="F9" s="32">
        <v>0</v>
      </c>
      <c r="G9" s="33">
        <v>0</v>
      </c>
    </row>
    <row r="10" spans="1:7" s="24" customFormat="1" ht="22.5" customHeight="1">
      <c r="A10" s="148"/>
      <c r="B10" s="149"/>
      <c r="C10" s="150"/>
      <c r="D10" s="22"/>
      <c r="E10" s="34"/>
      <c r="F10" s="35"/>
      <c r="G10" s="36"/>
    </row>
    <row r="11" spans="1:7" s="24" customFormat="1" ht="22.5" customHeight="1">
      <c r="A11" s="148"/>
      <c r="B11" s="149"/>
      <c r="C11" s="150"/>
      <c r="D11" s="23"/>
      <c r="E11" s="34"/>
      <c r="F11" s="34"/>
      <c r="G11" s="36"/>
    </row>
    <row r="12" spans="1:7" s="24" customFormat="1" ht="22.5" customHeight="1">
      <c r="A12" s="148"/>
      <c r="B12" s="149"/>
      <c r="C12" s="150"/>
      <c r="D12" s="22"/>
      <c r="E12" s="34"/>
      <c r="F12" s="34"/>
      <c r="G12" s="36"/>
    </row>
    <row r="13" spans="1:7" s="24" customFormat="1" ht="22.5" customHeight="1">
      <c r="A13" s="148"/>
      <c r="B13" s="149"/>
      <c r="C13" s="150"/>
      <c r="D13" s="23"/>
      <c r="E13" s="34"/>
      <c r="F13" s="34"/>
      <c r="G13" s="36"/>
    </row>
    <row r="14" spans="1:7" s="24" customFormat="1" ht="22.5" customHeight="1">
      <c r="A14" s="148"/>
      <c r="B14" s="149"/>
      <c r="C14" s="150"/>
      <c r="D14" s="23"/>
      <c r="E14" s="34"/>
      <c r="F14" s="34"/>
      <c r="G14" s="36"/>
    </row>
    <row r="15" spans="1:7" s="24" customFormat="1" ht="22.5" customHeight="1">
      <c r="A15" s="151"/>
      <c r="B15" s="152"/>
      <c r="C15" s="153"/>
      <c r="D15" s="25"/>
      <c r="E15" s="37"/>
      <c r="F15" s="37"/>
      <c r="G15" s="38"/>
    </row>
    <row r="16" spans="1:7" ht="32.25" customHeight="1">
      <c r="A16" s="154" t="s">
        <v>92</v>
      </c>
      <c r="B16" s="154"/>
      <c r="C16" s="155"/>
      <c r="D16" s="155"/>
      <c r="E16" s="155"/>
      <c r="F16" s="155"/>
      <c r="G16" s="155"/>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10" sqref="G10"/>
    </sheetView>
  </sheetViews>
  <sheetFormatPr defaultColWidth="9.00390625" defaultRowHeight="14.25"/>
  <cols>
    <col min="1" max="3" width="4.625" style="26" customWidth="1"/>
    <col min="4" max="4" width="10.375" style="26" customWidth="1"/>
    <col min="5" max="7" width="32.625" style="26" customWidth="1"/>
    <col min="8" max="113" width="9.00390625" style="26" bestFit="1" customWidth="1"/>
    <col min="114" max="16384" width="9.00390625" style="26" customWidth="1"/>
  </cols>
  <sheetData>
    <row r="1" spans="1:7" s="16" customFormat="1" ht="30" customHeight="1">
      <c r="A1" s="165" t="s">
        <v>93</v>
      </c>
      <c r="B1" s="165"/>
      <c r="C1" s="165"/>
      <c r="D1" s="165"/>
      <c r="E1" s="165"/>
      <c r="F1" s="165"/>
      <c r="G1" s="165"/>
    </row>
    <row r="2" spans="1:7" s="18" customFormat="1" ht="10.5" customHeight="1">
      <c r="A2" s="17"/>
      <c r="B2" s="17"/>
      <c r="C2" s="17"/>
      <c r="D2" s="17"/>
      <c r="G2" s="39" t="s">
        <v>94</v>
      </c>
    </row>
    <row r="3" spans="1:7" s="18" customFormat="1" ht="15" customHeight="1">
      <c r="A3" s="4" t="s">
        <v>2</v>
      </c>
      <c r="B3" s="4"/>
      <c r="C3" s="17"/>
      <c r="D3" s="17"/>
      <c r="E3" s="27"/>
      <c r="F3" s="27"/>
      <c r="G3" s="39" t="s">
        <v>3</v>
      </c>
    </row>
    <row r="4" spans="1:7" s="19" customFormat="1" ht="20.25" customHeight="1">
      <c r="A4" s="166" t="s">
        <v>90</v>
      </c>
      <c r="B4" s="167"/>
      <c r="C4" s="168"/>
      <c r="D4" s="168"/>
      <c r="E4" s="156" t="s">
        <v>40</v>
      </c>
      <c r="F4" s="159" t="s">
        <v>95</v>
      </c>
      <c r="G4" s="162" t="s">
        <v>96</v>
      </c>
    </row>
    <row r="5" spans="1:7" s="19" customFormat="1" ht="24.75" customHeight="1">
      <c r="A5" s="148" t="s">
        <v>97</v>
      </c>
      <c r="B5" s="149"/>
      <c r="C5" s="150"/>
      <c r="D5" s="150" t="s">
        <v>65</v>
      </c>
      <c r="E5" s="157"/>
      <c r="F5" s="160"/>
      <c r="G5" s="163"/>
    </row>
    <row r="6" spans="1:7" s="19" customFormat="1" ht="18" customHeight="1">
      <c r="A6" s="148"/>
      <c r="B6" s="149"/>
      <c r="C6" s="150"/>
      <c r="D6" s="150"/>
      <c r="E6" s="157"/>
      <c r="F6" s="160"/>
      <c r="G6" s="163"/>
    </row>
    <row r="7" spans="1:7" s="19" customFormat="1" ht="22.5" customHeight="1">
      <c r="A7" s="148"/>
      <c r="B7" s="149"/>
      <c r="C7" s="150"/>
      <c r="D7" s="150"/>
      <c r="E7" s="158"/>
      <c r="F7" s="161"/>
      <c r="G7" s="164"/>
    </row>
    <row r="8" spans="1:7" s="19" customFormat="1" ht="22.5" customHeight="1">
      <c r="A8" s="169" t="s">
        <v>66</v>
      </c>
      <c r="B8" s="170"/>
      <c r="C8" s="170"/>
      <c r="D8" s="149"/>
      <c r="E8" s="20">
        <v>1</v>
      </c>
      <c r="F8" s="20">
        <v>2</v>
      </c>
      <c r="G8" s="21">
        <v>3</v>
      </c>
    </row>
    <row r="9" spans="1:7" s="19" customFormat="1" ht="22.5" customHeight="1">
      <c r="A9" s="169" t="s">
        <v>52</v>
      </c>
      <c r="B9" s="170"/>
      <c r="C9" s="170"/>
      <c r="D9" s="149"/>
      <c r="E9" s="32">
        <v>0</v>
      </c>
      <c r="F9" s="32">
        <v>0</v>
      </c>
      <c r="G9" s="33">
        <v>0</v>
      </c>
    </row>
    <row r="10" spans="1:7" s="24" customFormat="1" ht="22.5" customHeight="1">
      <c r="A10" s="148"/>
      <c r="B10" s="149"/>
      <c r="C10" s="150"/>
      <c r="D10" s="22"/>
      <c r="E10" s="34"/>
      <c r="F10" s="35"/>
      <c r="G10" s="36"/>
    </row>
    <row r="11" spans="1:7" s="24" customFormat="1" ht="22.5" customHeight="1">
      <c r="A11" s="148"/>
      <c r="B11" s="149"/>
      <c r="C11" s="150"/>
      <c r="D11" s="23"/>
      <c r="E11" s="34"/>
      <c r="F11" s="34"/>
      <c r="G11" s="36"/>
    </row>
    <row r="12" spans="1:7" s="24" customFormat="1" ht="22.5" customHeight="1">
      <c r="A12" s="148"/>
      <c r="B12" s="149"/>
      <c r="C12" s="150"/>
      <c r="D12" s="22"/>
      <c r="E12" s="34"/>
      <c r="F12" s="34"/>
      <c r="G12" s="36"/>
    </row>
    <row r="13" spans="1:7" s="24" customFormat="1" ht="22.5" customHeight="1">
      <c r="A13" s="148"/>
      <c r="B13" s="149"/>
      <c r="C13" s="150"/>
      <c r="D13" s="23"/>
      <c r="E13" s="34"/>
      <c r="F13" s="34"/>
      <c r="G13" s="36"/>
    </row>
    <row r="14" spans="1:7" s="24" customFormat="1" ht="22.5" customHeight="1">
      <c r="A14" s="148"/>
      <c r="B14" s="149"/>
      <c r="C14" s="150"/>
      <c r="D14" s="23"/>
      <c r="E14" s="34"/>
      <c r="F14" s="34"/>
      <c r="G14" s="36"/>
    </row>
    <row r="15" spans="1:7" s="24" customFormat="1" ht="22.5" customHeight="1">
      <c r="A15" s="151"/>
      <c r="B15" s="152"/>
      <c r="C15" s="153"/>
      <c r="D15" s="25"/>
      <c r="E15" s="37"/>
      <c r="F15" s="37"/>
      <c r="G15" s="38"/>
    </row>
    <row r="16" spans="1:7" ht="32.25" customHeight="1">
      <c r="A16" s="154" t="s">
        <v>98</v>
      </c>
      <c r="B16" s="154"/>
      <c r="C16" s="155"/>
      <c r="D16" s="155"/>
      <c r="E16" s="155"/>
      <c r="F16" s="155"/>
      <c r="G16" s="155"/>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6" sqref="G16"/>
    </sheetView>
  </sheetViews>
  <sheetFormatPr defaultColWidth="9.00390625" defaultRowHeight="14.25"/>
  <cols>
    <col min="1" max="12" width="10.125" style="26" customWidth="1"/>
    <col min="13" max="74" width="9.00390625" style="26" bestFit="1" customWidth="1"/>
    <col min="75" max="16384" width="9.00390625" style="26" customWidth="1"/>
  </cols>
  <sheetData>
    <row r="1" spans="1:12" s="16" customFormat="1" ht="30" customHeight="1">
      <c r="A1" s="165" t="s">
        <v>99</v>
      </c>
      <c r="B1" s="165"/>
      <c r="C1" s="165"/>
      <c r="D1" s="165"/>
      <c r="E1" s="165"/>
      <c r="F1" s="165"/>
      <c r="G1" s="165"/>
      <c r="H1" s="165"/>
      <c r="I1" s="165"/>
      <c r="J1" s="165"/>
      <c r="K1" s="165"/>
      <c r="L1" s="165"/>
    </row>
    <row r="2" s="18" customFormat="1" ht="10.5" customHeight="1">
      <c r="L2" s="39" t="s">
        <v>100</v>
      </c>
    </row>
    <row r="3" spans="1:12" s="18" customFormat="1" ht="15" customHeight="1">
      <c r="A3" s="4" t="s">
        <v>2</v>
      </c>
      <c r="B3" s="27"/>
      <c r="C3" s="27"/>
      <c r="D3" s="27"/>
      <c r="E3" s="27"/>
      <c r="F3" s="27"/>
      <c r="G3" s="27"/>
      <c r="H3" s="27"/>
      <c r="I3" s="27"/>
      <c r="J3" s="27"/>
      <c r="K3" s="40"/>
      <c r="L3" s="39" t="s">
        <v>3</v>
      </c>
    </row>
    <row r="4" spans="1:12" s="19" customFormat="1" ht="27.75" customHeight="1">
      <c r="A4" s="180" t="s">
        <v>101</v>
      </c>
      <c r="B4" s="181"/>
      <c r="C4" s="181"/>
      <c r="D4" s="181"/>
      <c r="E4" s="181"/>
      <c r="F4" s="182"/>
      <c r="G4" s="183" t="s">
        <v>102</v>
      </c>
      <c r="H4" s="181"/>
      <c r="I4" s="181"/>
      <c r="J4" s="181"/>
      <c r="K4" s="181"/>
      <c r="L4" s="184"/>
    </row>
    <row r="5" spans="1:12" s="19" customFormat="1" ht="30" customHeight="1">
      <c r="A5" s="171" t="s">
        <v>52</v>
      </c>
      <c r="B5" s="173" t="s">
        <v>103</v>
      </c>
      <c r="C5" s="185" t="s">
        <v>104</v>
      </c>
      <c r="D5" s="186"/>
      <c r="E5" s="187"/>
      <c r="F5" s="175" t="s">
        <v>105</v>
      </c>
      <c r="G5" s="176" t="s">
        <v>52</v>
      </c>
      <c r="H5" s="173" t="s">
        <v>103</v>
      </c>
      <c r="I5" s="185" t="s">
        <v>104</v>
      </c>
      <c r="J5" s="186"/>
      <c r="K5" s="187"/>
      <c r="L5" s="178" t="s">
        <v>105</v>
      </c>
    </row>
    <row r="6" spans="1:12" s="19" customFormat="1" ht="30" customHeight="1">
      <c r="A6" s="172"/>
      <c r="B6" s="174"/>
      <c r="C6" s="61" t="s">
        <v>106</v>
      </c>
      <c r="D6" s="61" t="s">
        <v>107</v>
      </c>
      <c r="E6" s="61" t="s">
        <v>108</v>
      </c>
      <c r="F6" s="175"/>
      <c r="G6" s="177"/>
      <c r="H6" s="174"/>
      <c r="I6" s="61" t="s">
        <v>106</v>
      </c>
      <c r="J6" s="61" t="s">
        <v>107</v>
      </c>
      <c r="K6" s="61" t="s">
        <v>108</v>
      </c>
      <c r="L6" s="179"/>
    </row>
    <row r="7" spans="1:12" s="19" customFormat="1" ht="27.75" customHeight="1">
      <c r="A7" s="62">
        <v>1</v>
      </c>
      <c r="B7" s="63">
        <v>2</v>
      </c>
      <c r="C7" s="63">
        <v>3</v>
      </c>
      <c r="D7" s="63">
        <v>4</v>
      </c>
      <c r="E7" s="63">
        <v>5</v>
      </c>
      <c r="F7" s="63">
        <v>6</v>
      </c>
      <c r="G7" s="63">
        <v>7</v>
      </c>
      <c r="H7" s="63">
        <v>8</v>
      </c>
      <c r="I7" s="63">
        <v>9</v>
      </c>
      <c r="J7" s="63">
        <v>10</v>
      </c>
      <c r="K7" s="63">
        <v>11</v>
      </c>
      <c r="L7" s="64">
        <v>12</v>
      </c>
    </row>
    <row r="8" spans="1:12" s="24" customFormat="1" ht="42.75" customHeight="1">
      <c r="A8" s="62">
        <v>0</v>
      </c>
      <c r="B8" s="63">
        <v>0</v>
      </c>
      <c r="C8" s="63">
        <v>0</v>
      </c>
      <c r="D8" s="63">
        <v>0</v>
      </c>
      <c r="E8" s="63">
        <v>0</v>
      </c>
      <c r="F8" s="63">
        <v>0</v>
      </c>
      <c r="G8" s="63">
        <v>0</v>
      </c>
      <c r="H8" s="63">
        <v>0</v>
      </c>
      <c r="I8" s="63">
        <v>0</v>
      </c>
      <c r="J8" s="63">
        <v>0</v>
      </c>
      <c r="K8" s="63">
        <v>0</v>
      </c>
      <c r="L8" s="64">
        <v>0</v>
      </c>
    </row>
    <row r="9" spans="1:12" ht="45" customHeight="1">
      <c r="A9" s="154" t="s">
        <v>109</v>
      </c>
      <c r="B9" s="155"/>
      <c r="C9" s="155"/>
      <c r="D9" s="155"/>
      <c r="E9" s="155"/>
      <c r="F9" s="155"/>
      <c r="G9" s="155"/>
      <c r="H9" s="155"/>
      <c r="I9" s="155"/>
      <c r="J9" s="155"/>
      <c r="K9" s="155"/>
      <c r="L9" s="15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10" sqref="G10"/>
    </sheetView>
  </sheetViews>
  <sheetFormatPr defaultColWidth="9.00390625" defaultRowHeight="14.25"/>
  <cols>
    <col min="1" max="2" width="6.125" style="26" customWidth="1"/>
    <col min="3" max="3" width="8.50390625" style="26" customWidth="1"/>
    <col min="4" max="4" width="12.875" style="26" customWidth="1"/>
    <col min="5" max="5" width="26.25390625" style="26" customWidth="1"/>
    <col min="6" max="6" width="27.375" style="26" customWidth="1"/>
    <col min="7" max="7" width="32.625" style="26" customWidth="1"/>
  </cols>
  <sheetData>
    <row r="1" spans="1:7" s="16" customFormat="1" ht="30" customHeight="1">
      <c r="A1" s="165" t="s">
        <v>110</v>
      </c>
      <c r="B1" s="165"/>
      <c r="C1" s="165"/>
      <c r="D1" s="165"/>
      <c r="E1" s="165"/>
      <c r="F1" s="165"/>
      <c r="G1" s="165"/>
    </row>
    <row r="2" spans="1:7" s="18" customFormat="1" ht="10.5" customHeight="1">
      <c r="A2" s="17"/>
      <c r="B2" s="17"/>
      <c r="C2" s="17"/>
      <c r="D2" s="17"/>
      <c r="G2" s="39" t="s">
        <v>111</v>
      </c>
    </row>
    <row r="3" spans="1:7" s="18" customFormat="1" ht="15" customHeight="1">
      <c r="A3" s="4" t="s">
        <v>2</v>
      </c>
      <c r="B3" s="4"/>
      <c r="C3" s="17"/>
      <c r="D3" s="17"/>
      <c r="E3" s="77"/>
      <c r="F3" s="77"/>
      <c r="G3" s="39" t="s">
        <v>3</v>
      </c>
    </row>
    <row r="4" spans="1:7" s="19" customFormat="1" ht="20.25" customHeight="1">
      <c r="A4" s="166" t="s">
        <v>90</v>
      </c>
      <c r="B4" s="167"/>
      <c r="C4" s="168"/>
      <c r="D4" s="168"/>
      <c r="E4" s="190" t="s">
        <v>40</v>
      </c>
      <c r="F4" s="190" t="s">
        <v>70</v>
      </c>
      <c r="G4" s="191" t="s">
        <v>71</v>
      </c>
    </row>
    <row r="5" spans="1:7" s="19" customFormat="1" ht="27" customHeight="1">
      <c r="A5" s="148" t="s">
        <v>64</v>
      </c>
      <c r="B5" s="149"/>
      <c r="C5" s="150"/>
      <c r="D5" s="150" t="s">
        <v>65</v>
      </c>
      <c r="E5" s="190"/>
      <c r="F5" s="190"/>
      <c r="G5" s="191"/>
    </row>
    <row r="6" spans="1:7" s="19" customFormat="1" ht="18" customHeight="1">
      <c r="A6" s="148"/>
      <c r="B6" s="149"/>
      <c r="C6" s="150"/>
      <c r="D6" s="150"/>
      <c r="E6" s="190"/>
      <c r="F6" s="190"/>
      <c r="G6" s="191"/>
    </row>
    <row r="7" spans="1:7" s="19" customFormat="1" ht="22.5" customHeight="1">
      <c r="A7" s="148"/>
      <c r="B7" s="149"/>
      <c r="C7" s="150"/>
      <c r="D7" s="150"/>
      <c r="E7" s="190"/>
      <c r="F7" s="190"/>
      <c r="G7" s="191"/>
    </row>
    <row r="8" spans="1:7" s="19" customFormat="1" ht="22.5" customHeight="1">
      <c r="A8" s="169" t="s">
        <v>66</v>
      </c>
      <c r="B8" s="170"/>
      <c r="C8" s="170"/>
      <c r="D8" s="149"/>
      <c r="E8" s="20">
        <v>1</v>
      </c>
      <c r="F8" s="20">
        <v>2</v>
      </c>
      <c r="G8" s="21">
        <v>3</v>
      </c>
    </row>
    <row r="9" spans="1:7" s="19" customFormat="1" ht="22.5" customHeight="1">
      <c r="A9" s="192" t="s">
        <v>52</v>
      </c>
      <c r="B9" s="193"/>
      <c r="C9" s="193"/>
      <c r="D9" s="194"/>
      <c r="E9" s="32">
        <v>0</v>
      </c>
      <c r="F9" s="32">
        <v>0</v>
      </c>
      <c r="G9" s="33">
        <v>0</v>
      </c>
    </row>
    <row r="10" spans="1:7" s="24" customFormat="1" ht="22.5" customHeight="1">
      <c r="A10" s="148"/>
      <c r="B10" s="149"/>
      <c r="C10" s="150"/>
      <c r="D10" s="22"/>
      <c r="E10" s="34"/>
      <c r="F10" s="35"/>
      <c r="G10" s="78"/>
    </row>
    <row r="11" spans="1:7" s="24" customFormat="1" ht="22.5" customHeight="1">
      <c r="A11" s="148"/>
      <c r="B11" s="149"/>
      <c r="C11" s="150"/>
      <c r="D11" s="23"/>
      <c r="E11" s="34"/>
      <c r="F11" s="34"/>
      <c r="G11" s="36"/>
    </row>
    <row r="12" spans="1:7" s="24" customFormat="1" ht="22.5" customHeight="1">
      <c r="A12" s="148"/>
      <c r="B12" s="149"/>
      <c r="C12" s="150"/>
      <c r="D12" s="22"/>
      <c r="E12" s="34"/>
      <c r="F12" s="34"/>
      <c r="G12" s="36"/>
    </row>
    <row r="13" spans="1:7" s="24" customFormat="1" ht="22.5" customHeight="1">
      <c r="A13" s="148"/>
      <c r="B13" s="149"/>
      <c r="C13" s="150"/>
      <c r="D13" s="23"/>
      <c r="E13" s="34"/>
      <c r="F13" s="34"/>
      <c r="G13" s="36"/>
    </row>
    <row r="14" spans="1:7" s="24" customFormat="1" ht="22.5" customHeight="1">
      <c r="A14" s="148"/>
      <c r="B14" s="149"/>
      <c r="C14" s="150"/>
      <c r="D14" s="23"/>
      <c r="E14" s="34"/>
      <c r="F14" s="34"/>
      <c r="G14" s="36"/>
    </row>
    <row r="15" spans="1:7" s="24" customFormat="1" ht="22.5" customHeight="1">
      <c r="A15" s="151"/>
      <c r="B15" s="152"/>
      <c r="C15" s="153"/>
      <c r="D15" s="25"/>
      <c r="E15" s="37"/>
      <c r="F15" s="37"/>
      <c r="G15" s="38"/>
    </row>
    <row r="16" spans="1:7" s="26" customFormat="1" ht="32.25" customHeight="1">
      <c r="A16" s="188" t="s">
        <v>112</v>
      </c>
      <c r="B16" s="188"/>
      <c r="C16" s="189"/>
      <c r="D16" s="189"/>
      <c r="E16" s="189"/>
      <c r="F16" s="189"/>
      <c r="G16" s="189"/>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市水利水电工程技术中心</cp:lastModifiedBy>
  <cp:lastPrinted>2017-07-14T13:20:59Z</cp:lastPrinted>
  <dcterms:created xsi:type="dcterms:W3CDTF">2011-12-26T04:36:18Z</dcterms:created>
  <dcterms:modified xsi:type="dcterms:W3CDTF">2017-11-02T03:49:37Z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