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855" tabRatio="691" firstSheet="3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<sst xmlns="http://schemas.openxmlformats.org/spreadsheetml/2006/main" count="420" uniqueCount="246">
  <si>
    <t>部门收支总表</t>
  </si>
  <si>
    <t xml:space="preserve">单位名称： 韶关市水务局   </t>
  </si>
  <si>
    <t>单位:万元</t>
  </si>
  <si>
    <t>收                             入</t>
  </si>
  <si>
    <t>支                             出</t>
  </si>
  <si>
    <t xml:space="preserve">项            目 </t>
  </si>
  <si>
    <r>
      <t>2016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</si>
  <si>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</si>
  <si>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</si>
  <si>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</si>
  <si>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</si>
  <si>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</si>
  <si>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</si>
  <si>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</si>
  <si>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</si>
  <si>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</si>
  <si>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</si>
  <si>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</si>
  <si>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</si>
  <si>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</si>
  <si>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</si>
  <si>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</si>
  <si>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</si>
  <si>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</si>
  <si>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</si>
  <si>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</si>
  <si>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</si>
  <si>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</si>
  <si>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</si>
  <si>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</si>
  <si>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</si>
  <si>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</si>
  <si>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</si>
  <si>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</si>
  <si>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</si>
  <si>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</si>
  <si>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</si>
  <si>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</si>
  <si>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</si>
  <si>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</si>
  <si>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</si>
  <si>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</si>
  <si>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</si>
  <si>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</si>
  <si>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</si>
  <si>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</si>
  <si>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</si>
  <si>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</si>
  <si>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</si>
  <si>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</si>
  <si>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</si>
  <si>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</si>
  <si>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</si>
  <si>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单位名称：韶关市水务局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</si>
  <si>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</si>
  <si>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</si>
  <si>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</si>
  <si>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</si>
  <si>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</si>
  <si>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</si>
  <si>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</si>
  <si>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</si>
  <si>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</si>
  <si>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</si>
  <si>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</si>
  <si>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</si>
  <si>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</si>
  <si>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</si>
  <si>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</si>
  <si>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</si>
  <si>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</si>
  <si>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</si>
  <si>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</si>
  <si>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</si>
  <si>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</si>
  <si>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</si>
  <si>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</si>
  <si>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208</t>
  </si>
  <si>
    <t>05</t>
  </si>
  <si>
    <t>01</t>
  </si>
  <si>
    <t>归口管理的行政单位离退休</t>
  </si>
  <si>
    <t>210</t>
  </si>
  <si>
    <t>99</t>
  </si>
  <si>
    <t>其他医疗保障支出</t>
  </si>
  <si>
    <t>213</t>
  </si>
  <si>
    <t>03</t>
  </si>
  <si>
    <t>行政运行</t>
  </si>
  <si>
    <t>水利工程建设</t>
  </si>
  <si>
    <t>08</t>
  </si>
  <si>
    <t>水利前期工作</t>
  </si>
  <si>
    <t>11</t>
  </si>
  <si>
    <t>水资源节约管理与保护</t>
  </si>
  <si>
    <t>14</t>
  </si>
  <si>
    <t>防汛</t>
  </si>
  <si>
    <t>其他水利支出</t>
  </si>
  <si>
    <t>221</t>
  </si>
  <si>
    <t>02</t>
  </si>
  <si>
    <t>住房公积金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</si>
  <si>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</si>
  <si>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</si>
  <si>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</si>
  <si>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</si>
  <si>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</si>
  <si>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</si>
  <si>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</si>
  <si>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</si>
  <si>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</si>
  <si>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</si>
  <si>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</si>
  <si>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</si>
  <si>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</si>
  <si>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</si>
  <si>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</si>
  <si>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</si>
  <si>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</si>
  <si>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</si>
  <si>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</si>
  <si>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</si>
  <si>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</si>
  <si>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</si>
  <si>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</si>
  <si>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</si>
  <si>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</si>
  <si>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</si>
  <si>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</si>
  <si>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</si>
  <si>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</si>
  <si>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</si>
  <si>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</si>
  <si>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</si>
  <si>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</si>
  <si>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</si>
  <si>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</si>
  <si>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</si>
  <si>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</si>
  <si>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</si>
  <si>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</si>
  <si>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</si>
  <si>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</si>
  <si>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</si>
  <si>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</si>
  <si>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</si>
  <si>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</si>
  <si>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</si>
  <si>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</si>
  <si>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</si>
  <si>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</si>
  <si>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</si>
  <si>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</si>
  <si>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</si>
  <si>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</si>
  <si>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</si>
  <si>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</si>
  <si>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</si>
  <si>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</si>
  <si>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</si>
  <si>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</si>
  <si>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</si>
  <si>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</si>
  <si>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</si>
  <si>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</si>
  <si>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</si>
  <si>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</si>
  <si>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</si>
  <si>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</si>
  <si>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</si>
  <si>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</si>
  <si>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</si>
  <si>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</si>
  <si>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</si>
  <si>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</si>
  <si>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</si>
  <si>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</si>
  <si>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</si>
  <si>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</si>
  <si>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</si>
  <si>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</si>
  <si>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</si>
  <si>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</si>
  <si>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</si>
  <si>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</si>
  <si>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</si>
  <si>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</si>
  <si>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</si>
  <si>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</si>
  <si>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</si>
  <si>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</si>
  <si>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</si>
  <si>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</si>
  <si>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</si>
  <si>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</si>
  <si>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</si>
  <si>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</si>
  <si>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</si>
  <si>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</si>
  <si>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</si>
  <si>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</si>
  <si>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</si>
  <si>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单位名称：</t>
  </si>
  <si>
    <t>韶关市水务局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</si>
  <si>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</si>
  <si>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</si>
  <si>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</si>
  <si>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</si>
  <si>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</si>
  <si>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</si>
  <si>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</si>
  <si>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</si>
  <si>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</si>
  <si>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</si>
  <si>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</si>
  <si>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</si>
  <si>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</si>
  <si>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</si>
  <si>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</si>
  <si>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</si>
  <si>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</si>
  <si>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</si>
  <si>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</si>
  <si>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</si>
  <si>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</si>
  <si>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</si>
  <si>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</si>
  <si>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</si>
  <si>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</si>
  <si>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</si>
  <si>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2014年度市级已征收水资源费下拨县级分成</t>
  </si>
  <si>
    <t>2016年度购置防汛、抗旱、防冰冻物资</t>
  </si>
  <si>
    <t>2016年度韶关市小型水库工程管理人员补助经费</t>
  </si>
  <si>
    <t>堤围防护费代征手续费</t>
  </si>
  <si>
    <t>三防工作经费</t>
  </si>
  <si>
    <t>韶关市2013-2015年列入全国规划中小河流治理项目市级配套补助</t>
  </si>
  <si>
    <t>韶关市2015年山区中小河流治理项目“以奖代补”市级配套补助</t>
  </si>
  <si>
    <t>韶关市水利发展“十三五”规划编制经费</t>
  </si>
  <si>
    <t>韶关市中小河流治理专项性工作经费</t>
  </si>
  <si>
    <t>韶关水生态文明城市建设规划编制经费</t>
  </si>
  <si>
    <t>最严格水资源管理日常项目工作经费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</si>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</sst>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4" fillId="0" borderId="0" xfId="16" applyNumberFormat="1" applyFont="1" applyFill="1" applyBorder="1" applyAlignment="1">
      <alignment horizontal="left" vertical="center"/>
    </xf>
    <xf numFmtId="0" fontId="4" fillId="0" borderId="0" xfId="16" applyNumberFormat="1" applyFont="1" applyFill="1" applyBorder="1" applyAlignment="1">
      <alignment vertical="center"/>
    </xf>
    <xf numFmtId="0" fontId="4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5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4" fillId="2" borderId="1" xfId="17" applyNumberFormat="1" applyFont="1" applyFill="1" applyBorder="1" applyAlignment="1">
      <alignment horizontal="center" vertical="center" wrapText="1" shrinkToFit="1"/>
    </xf>
    <xf numFmtId="0" fontId="4" fillId="0" borderId="1" xfId="17" applyNumberFormat="1" applyFont="1" applyFill="1" applyBorder="1" applyAlignment="1">
      <alignment horizontal="left" vertical="center" shrinkToFit="1"/>
    </xf>
    <xf numFmtId="4" fontId="4" fillId="0" borderId="1" xfId="17" applyNumberFormat="1" applyFont="1" applyFill="1" applyBorder="1" applyAlignment="1">
      <alignment/>
    </xf>
    <xf numFmtId="0" fontId="4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6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22" applyFont="1" applyAlignment="1">
      <alignment horizontal="right"/>
      <protection/>
    </xf>
    <xf numFmtId="0" fontId="9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>
      <alignment/>
      <protection/>
    </xf>
    <xf numFmtId="0" fontId="10" fillId="3" borderId="2" xfId="22" applyFont="1" applyFill="1" applyBorder="1" applyAlignment="1">
      <alignment vertical="center"/>
      <protection/>
    </xf>
    <xf numFmtId="0" fontId="8" fillId="3" borderId="2" xfId="22" applyFont="1" applyFill="1" applyBorder="1" applyAlignment="1">
      <alignment horizontal="center" vertical="center"/>
      <protection/>
    </xf>
    <xf numFmtId="4" fontId="8" fillId="0" borderId="2" xfId="22" applyNumberFormat="1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8" fillId="3" borderId="2" xfId="22" applyFont="1" applyFill="1" applyBorder="1" applyAlignment="1">
      <alignment vertical="center"/>
      <protection/>
    </xf>
    <xf numFmtId="0" fontId="8" fillId="0" borderId="2" xfId="22" applyFont="1" applyBorder="1" applyAlignment="1">
      <alignment horizontal="right" vertical="center" shrinkToFit="1"/>
      <protection/>
    </xf>
    <xf numFmtId="0" fontId="8" fillId="3" borderId="2" xfId="22" applyFont="1" applyFill="1" applyBorder="1" applyAlignment="1">
      <alignment horizontal="left" vertical="center"/>
      <protection/>
    </xf>
    <xf numFmtId="0" fontId="8" fillId="3" borderId="2" xfId="22" applyFont="1" applyFill="1" applyBorder="1" applyAlignment="1">
      <alignment horizontal="left" vertical="center" shrinkToFit="1"/>
      <protection/>
    </xf>
    <xf numFmtId="0" fontId="8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1" fillId="0" borderId="0" xfId="18" applyFont="1" applyAlignment="1">
      <alignment horizontal="center"/>
      <protection/>
    </xf>
    <xf numFmtId="0" fontId="11" fillId="0" borderId="0" xfId="18" applyFont="1" applyAlignment="1">
      <alignment horizontal="right"/>
      <protection/>
    </xf>
    <xf numFmtId="0" fontId="12" fillId="3" borderId="3" xfId="18" applyFont="1" applyFill="1" applyBorder="1" applyAlignment="1">
      <alignment horizontal="center" vertical="center" wrapText="1" shrinkToFit="1"/>
      <protection/>
    </xf>
    <xf numFmtId="0" fontId="12" fillId="3" borderId="3" xfId="18" applyFont="1" applyFill="1" applyBorder="1" applyAlignment="1">
      <alignment horizontal="center" vertical="center" shrinkToFit="1"/>
      <protection/>
    </xf>
    <xf numFmtId="0" fontId="13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Alignment="1">
      <alignment horizontal="right"/>
      <protection/>
    </xf>
    <xf numFmtId="0" fontId="12" fillId="3" borderId="3" xfId="20" applyFont="1" applyFill="1" applyBorder="1" applyAlignment="1">
      <alignment horizontal="center" vertical="center" wrapText="1" shrinkToFit="1"/>
      <protection/>
    </xf>
    <xf numFmtId="0" fontId="12" fillId="3" borderId="3" xfId="20" applyFont="1" applyFill="1" applyBorder="1" applyAlignment="1">
      <alignment horizontal="center" vertical="center" shrinkToFit="1"/>
      <protection/>
    </xf>
    <xf numFmtId="0" fontId="12" fillId="3" borderId="4" xfId="20" applyFont="1" applyFill="1" applyBorder="1" applyAlignment="1">
      <alignment horizontal="center" vertical="center" wrapText="1" shrinkToFit="1"/>
      <protection/>
    </xf>
    <xf numFmtId="4" fontId="12" fillId="0" borderId="3" xfId="20" applyNumberFormat="1" applyFont="1" applyBorder="1" applyAlignment="1">
      <alignment horizontal="right" vertical="center" shrinkToFit="1"/>
      <protection/>
    </xf>
    <xf numFmtId="4" fontId="12" fillId="0" borderId="4" xfId="20" applyNumberFormat="1" applyFont="1" applyBorder="1" applyAlignment="1">
      <alignment horizontal="right" vertical="center" shrinkToFit="1"/>
      <protection/>
    </xf>
    <xf numFmtId="0" fontId="12" fillId="0" borderId="3" xfId="20" applyFont="1" applyBorder="1" applyAlignment="1">
      <alignment horizontal="left" vertical="center" shrinkToFit="1"/>
      <protection/>
    </xf>
    <xf numFmtId="0" fontId="12" fillId="0" borderId="3" xfId="20" applyFont="1" applyBorder="1" applyAlignment="1">
      <alignment horizontal="right" vertical="center" shrinkToFit="1"/>
      <protection/>
    </xf>
    <xf numFmtId="0" fontId="12" fillId="0" borderId="4" xfId="20" applyFont="1" applyBorder="1" applyAlignment="1">
      <alignment horizontal="right" vertical="center" shrinkToFit="1"/>
      <protection/>
    </xf>
    <xf numFmtId="0" fontId="12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1" fillId="0" borderId="0" xfId="21" applyFont="1">
      <alignment/>
      <protection/>
    </xf>
    <xf numFmtId="0" fontId="11" fillId="0" borderId="3" xfId="21" applyFont="1" applyBorder="1" applyAlignment="1">
      <alignment horizontal="right" vertical="center" shrinkToFit="1"/>
      <protection/>
    </xf>
    <xf numFmtId="0" fontId="11" fillId="0" borderId="3" xfId="21" applyFont="1" applyBorder="1" applyAlignment="1">
      <alignment horizontal="left" vertical="center" shrinkToFit="1"/>
      <protection/>
    </xf>
    <xf numFmtId="4" fontId="11" fillId="0" borderId="3" xfId="21" applyNumberFormat="1" applyFont="1" applyBorder="1" applyAlignment="1">
      <alignment horizontal="right" vertical="center" shrinkToFit="1"/>
      <protection/>
    </xf>
    <xf numFmtId="0" fontId="11" fillId="3" borderId="3" xfId="21" applyFont="1" applyFill="1" applyBorder="1" applyAlignment="1">
      <alignment horizontal="center" vertical="center" wrapText="1" shrinkToFit="1"/>
      <protection/>
    </xf>
    <xf numFmtId="0" fontId="11" fillId="3" borderId="3" xfId="21" applyFont="1" applyFill="1" applyBorder="1" applyAlignment="1">
      <alignment horizontal="center" vertical="center" shrinkToFit="1"/>
      <protection/>
    </xf>
    <xf numFmtId="0" fontId="11" fillId="3" borderId="5" xfId="21" applyFont="1" applyFill="1" applyBorder="1" applyAlignment="1">
      <alignment horizontal="center" vertical="center" wrapText="1" shrinkToFit="1"/>
      <protection/>
    </xf>
    <xf numFmtId="0" fontId="13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3" fillId="0" borderId="0" xfId="23" applyFont="1" applyAlignment="1">
      <alignment horizontal="right"/>
      <protection/>
    </xf>
    <xf numFmtId="0" fontId="12" fillId="0" borderId="3" xfId="23" applyFont="1" applyFill="1" applyBorder="1" applyAlignment="1">
      <alignment horizontal="center" vertical="center" wrapText="1" shrinkToFit="1"/>
      <protection/>
    </xf>
    <xf numFmtId="0" fontId="12" fillId="0" borderId="3" xfId="23" applyFont="1" applyFill="1" applyBorder="1" applyAlignment="1">
      <alignment horizontal="center" vertical="center" shrinkToFit="1"/>
      <protection/>
    </xf>
    <xf numFmtId="0" fontId="12" fillId="0" borderId="6" xfId="23" applyFont="1" applyFill="1" applyBorder="1" applyAlignment="1">
      <alignment horizontal="center" vertical="center" wrapText="1" shrinkToFit="1"/>
      <protection/>
    </xf>
    <xf numFmtId="4" fontId="12" fillId="0" borderId="6" xfId="23" applyNumberFormat="1" applyFont="1" applyFill="1" applyBorder="1" applyAlignment="1">
      <alignment horizontal="right" vertical="center" shrinkToFit="1"/>
      <protection/>
    </xf>
    <xf numFmtId="4" fontId="12" fillId="0" borderId="7" xfId="18" applyNumberFormat="1" applyFont="1" applyBorder="1" applyAlignment="1">
      <alignment horizontal="right" vertical="center" shrinkToFit="1"/>
      <protection/>
    </xf>
    <xf numFmtId="4" fontId="12" fillId="0" borderId="2" xfId="18" applyNumberFormat="1" applyFont="1" applyBorder="1" applyAlignment="1">
      <alignment horizontal="right" vertical="center" shrinkToFit="1"/>
      <protection/>
    </xf>
    <xf numFmtId="0" fontId="12" fillId="0" borderId="2" xfId="18" applyFont="1" applyBorder="1" applyAlignment="1">
      <alignment horizontal="right" vertical="center" shrinkToFit="1"/>
      <protection/>
    </xf>
    <xf numFmtId="0" fontId="12" fillId="0" borderId="8" xfId="35" applyFont="1" applyBorder="1" applyAlignment="1">
      <alignment horizontal="left" vertical="center" shrinkToFit="1"/>
      <protection/>
    </xf>
    <xf numFmtId="0" fontId="12" fillId="3" borderId="9" xfId="18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12" fillId="0" borderId="10" xfId="18" applyFont="1" applyBorder="1" applyAlignment="1">
      <alignment horizontal="right" vertical="center" shrinkToFit="1"/>
      <protection/>
    </xf>
    <xf numFmtId="176" fontId="12" fillId="0" borderId="2" xfId="18" applyNumberFormat="1" applyFont="1" applyBorder="1" applyAlignment="1">
      <alignment horizontal="right" vertical="center" shrinkToFit="1"/>
      <protection/>
    </xf>
    <xf numFmtId="176" fontId="22" fillId="0" borderId="11" xfId="16" applyNumberFormat="1" applyFont="1" applyBorder="1" applyAlignment="1">
      <alignment horizontal="right" shrinkToFit="1"/>
    </xf>
    <xf numFmtId="176" fontId="22" fillId="0" borderId="2" xfId="0" applyNumberFormat="1" applyFont="1" applyBorder="1" applyAlignment="1">
      <alignment horizontal="right" vertical="center"/>
    </xf>
    <xf numFmtId="176" fontId="22" fillId="0" borderId="2" xfId="24" applyNumberFormat="1" applyFont="1" applyFill="1" applyBorder="1" applyAlignment="1">
      <alignment horizontal="right"/>
    </xf>
    <xf numFmtId="0" fontId="4" fillId="0" borderId="12" xfId="17" applyNumberFormat="1" applyFont="1" applyFill="1" applyBorder="1" applyAlignment="1">
      <alignment horizontal="left" vertical="center" shrinkToFit="1"/>
    </xf>
    <xf numFmtId="4" fontId="4" fillId="0" borderId="13" xfId="17" applyNumberFormat="1" applyFont="1" applyFill="1" applyBorder="1" applyAlignment="1">
      <alignment/>
    </xf>
    <xf numFmtId="176" fontId="3" fillId="0" borderId="2" xfId="36" applyNumberFormat="1" applyFont="1" applyFill="1" applyBorder="1" applyAlignment="1">
      <alignment/>
    </xf>
    <xf numFmtId="0" fontId="4" fillId="0" borderId="1" xfId="37" applyNumberFormat="1" applyFont="1" applyFill="1" applyBorder="1" applyAlignment="1">
      <alignment horizontal="left" vertical="center" shrinkToFit="1"/>
    </xf>
    <xf numFmtId="0" fontId="0" fillId="0" borderId="14" xfId="19" applyNumberFormat="1" applyFont="1" applyFill="1" applyBorder="1" applyAlignment="1">
      <alignment horizontal="left" vertical="center" shrinkToFit="1"/>
    </xf>
    <xf numFmtId="0" fontId="4" fillId="0" borderId="11" xfId="37" applyNumberFormat="1" applyFont="1" applyFill="1" applyBorder="1" applyAlignment="1">
      <alignment horizontal="left" vertical="center" shrinkToFit="1"/>
    </xf>
    <xf numFmtId="176" fontId="0" fillId="0" borderId="2" xfId="0" applyNumberFormat="1" applyBorder="1" applyAlignment="1">
      <alignment vertical="center"/>
    </xf>
    <xf numFmtId="0" fontId="4" fillId="0" borderId="2" xfId="37" applyNumberFormat="1" applyFont="1" applyFill="1" applyBorder="1" applyAlignment="1">
      <alignment horizontal="left" vertical="center" shrinkToFit="1"/>
    </xf>
    <xf numFmtId="0" fontId="0" fillId="0" borderId="8" xfId="0" applyBorder="1" applyAlignment="1">
      <alignment vertical="center"/>
    </xf>
    <xf numFmtId="0" fontId="3" fillId="0" borderId="14" xfId="19" applyNumberFormat="1" applyFont="1" applyFill="1" applyBorder="1" applyAlignment="1">
      <alignment/>
    </xf>
    <xf numFmtId="0" fontId="12" fillId="3" borderId="15" xfId="21" applyFont="1" applyFill="1" applyBorder="1" applyAlignment="1">
      <alignment horizontal="center" vertical="center" shrinkToFit="1"/>
      <protection/>
    </xf>
    <xf numFmtId="0" fontId="11" fillId="0" borderId="16" xfId="21" applyFont="1" applyBorder="1" applyAlignment="1">
      <alignment horizontal="right" vertical="center" shrinkToFit="1"/>
      <protection/>
    </xf>
    <xf numFmtId="4" fontId="11" fillId="0" borderId="16" xfId="21" applyNumberFormat="1" applyFont="1" applyBorder="1" applyAlignment="1">
      <alignment horizontal="right" vertical="center" shrinkToFit="1"/>
      <protection/>
    </xf>
    <xf numFmtId="176" fontId="22" fillId="0" borderId="2" xfId="0" applyNumberFormat="1" applyFont="1" applyBorder="1" applyAlignment="1">
      <alignment horizontal="right"/>
    </xf>
    <xf numFmtId="176" fontId="12" fillId="0" borderId="2" xfId="18" applyNumberFormat="1" applyFont="1" applyBorder="1" applyAlignment="1">
      <alignment horizontal="right" shrinkToFit="1"/>
      <protection/>
    </xf>
    <xf numFmtId="176" fontId="12" fillId="0" borderId="1" xfId="21" applyNumberFormat="1" applyFont="1" applyBorder="1" applyAlignment="1">
      <alignment horizontal="right" shrinkToFit="1"/>
      <protection/>
    </xf>
    <xf numFmtId="0" fontId="22" fillId="0" borderId="17" xfId="27" applyNumberFormat="1" applyFont="1" applyFill="1" applyBorder="1" applyAlignment="1">
      <alignment horizontal="left" vertical="center" shrinkToFit="1"/>
    </xf>
    <xf numFmtId="0" fontId="22" fillId="0" borderId="1" xfId="28" applyNumberFormat="1" applyFont="1" applyFill="1" applyBorder="1" applyAlignment="1">
      <alignment horizontal="left" vertical="center" shrinkToFit="1"/>
    </xf>
    <xf numFmtId="0" fontId="22" fillId="0" borderId="17" xfId="25" applyNumberFormat="1" applyFont="1" applyFill="1" applyBorder="1" applyAlignment="1">
      <alignment horizontal="left" vertical="center" shrinkToFit="1"/>
    </xf>
    <xf numFmtId="0" fontId="22" fillId="0" borderId="17" xfId="26" applyNumberFormat="1" applyFont="1" applyFill="1" applyBorder="1" applyAlignment="1">
      <alignment horizontal="left" vertical="center" shrinkToFit="1"/>
    </xf>
    <xf numFmtId="0" fontId="22" fillId="0" borderId="17" xfId="34" applyNumberFormat="1" applyFont="1" applyFill="1" applyBorder="1" applyAlignment="1">
      <alignment horizontal="left" vertical="center" shrinkToFit="1"/>
    </xf>
    <xf numFmtId="0" fontId="22" fillId="0" borderId="17" xfId="33" applyNumberFormat="1" applyFont="1" applyFill="1" applyBorder="1" applyAlignment="1">
      <alignment horizontal="left" vertical="center" shrinkToFit="1"/>
    </xf>
    <xf numFmtId="0" fontId="22" fillId="0" borderId="17" xfId="32" applyNumberFormat="1" applyFont="1" applyFill="1" applyBorder="1" applyAlignment="1">
      <alignment horizontal="left" vertical="center" shrinkToFit="1"/>
    </xf>
    <xf numFmtId="0" fontId="22" fillId="0" borderId="17" xfId="29" applyNumberFormat="1" applyFont="1" applyFill="1" applyBorder="1" applyAlignment="1">
      <alignment horizontal="left" vertical="center" shrinkToFit="1"/>
    </xf>
    <xf numFmtId="0" fontId="22" fillId="0" borderId="17" xfId="31" applyNumberFormat="1" applyFont="1" applyFill="1" applyBorder="1" applyAlignment="1">
      <alignment horizontal="left" vertical="center" shrinkToFit="1"/>
    </xf>
    <xf numFmtId="0" fontId="22" fillId="0" borderId="17" xfId="30" applyNumberFormat="1" applyFont="1" applyFill="1" applyBorder="1" applyAlignment="1">
      <alignment horizontal="left" vertical="center" shrinkToFit="1"/>
    </xf>
    <xf numFmtId="0" fontId="13" fillId="0" borderId="0" xfId="21" applyFont="1">
      <alignment/>
      <protection/>
    </xf>
    <xf numFmtId="0" fontId="22" fillId="0" borderId="1" xfId="27" applyNumberFormat="1" applyFont="1" applyFill="1" applyBorder="1" applyAlignment="1">
      <alignment horizontal="left" vertical="center" shrinkToFit="1"/>
    </xf>
    <xf numFmtId="0" fontId="22" fillId="0" borderId="1" xfId="25" applyNumberFormat="1" applyFont="1" applyFill="1" applyBorder="1" applyAlignment="1">
      <alignment horizontal="left" vertical="center" shrinkToFit="1"/>
    </xf>
    <xf numFmtId="0" fontId="22" fillId="0" borderId="1" xfId="26" applyNumberFormat="1" applyFont="1" applyFill="1" applyBorder="1" applyAlignment="1">
      <alignment horizontal="left" vertical="center" shrinkToFit="1"/>
    </xf>
    <xf numFmtId="0" fontId="22" fillId="0" borderId="1" xfId="34" applyNumberFormat="1" applyFont="1" applyFill="1" applyBorder="1" applyAlignment="1">
      <alignment horizontal="left" vertical="center" shrinkToFit="1"/>
    </xf>
    <xf numFmtId="0" fontId="22" fillId="0" borderId="1" xfId="33" applyNumberFormat="1" applyFont="1" applyFill="1" applyBorder="1" applyAlignment="1">
      <alignment horizontal="left" vertical="center" shrinkToFit="1"/>
    </xf>
    <xf numFmtId="0" fontId="22" fillId="0" borderId="1" xfId="32" applyNumberFormat="1" applyFont="1" applyFill="1" applyBorder="1" applyAlignment="1">
      <alignment horizontal="left" vertical="center" shrinkToFit="1"/>
    </xf>
    <xf numFmtId="0" fontId="22" fillId="0" borderId="1" xfId="29" applyNumberFormat="1" applyFont="1" applyFill="1" applyBorder="1" applyAlignment="1">
      <alignment horizontal="left" vertical="center" shrinkToFit="1"/>
    </xf>
    <xf numFmtId="0" fontId="22" fillId="0" borderId="1" xfId="31" applyNumberFormat="1" applyFont="1" applyFill="1" applyBorder="1" applyAlignment="1">
      <alignment horizontal="left" vertical="center" shrinkToFit="1"/>
    </xf>
    <xf numFmtId="0" fontId="22" fillId="0" borderId="1" xfId="30" applyNumberFormat="1" applyFont="1" applyFill="1" applyBorder="1" applyAlignment="1">
      <alignment horizontal="left" vertical="center" shrinkToFit="1"/>
    </xf>
    <xf numFmtId="0" fontId="12" fillId="3" borderId="15" xfId="20" applyFont="1" applyFill="1" applyBorder="1" applyAlignment="1">
      <alignment horizontal="center" vertical="center" shrinkToFit="1"/>
      <protection/>
    </xf>
    <xf numFmtId="0" fontId="12" fillId="0" borderId="16" xfId="20" applyFont="1" applyBorder="1" applyAlignment="1">
      <alignment horizontal="right" vertical="center" shrinkToFit="1"/>
      <protection/>
    </xf>
    <xf numFmtId="4" fontId="12" fillId="0" borderId="16" xfId="20" applyNumberFormat="1" applyFont="1" applyBorder="1" applyAlignment="1">
      <alignment horizontal="right" vertical="center" shrinkToFit="1"/>
      <protection/>
    </xf>
    <xf numFmtId="176" fontId="12" fillId="0" borderId="1" xfId="20" applyNumberFormat="1" applyFont="1" applyBorder="1" applyAlignment="1">
      <alignment horizontal="right" shrinkToFit="1"/>
      <protection/>
    </xf>
    <xf numFmtId="0" fontId="14" fillId="0" borderId="0" xfId="16" applyNumberFormat="1" applyFont="1" applyFill="1" applyBorder="1" applyAlignment="1">
      <alignment horizontal="center" vertical="center" wrapText="1" shrinkToFit="1"/>
    </xf>
    <xf numFmtId="0" fontId="1" fillId="2" borderId="18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5" fillId="0" borderId="0" xfId="18" applyFont="1" applyAlignment="1">
      <alignment horizontal="center"/>
      <protection/>
    </xf>
    <xf numFmtId="0" fontId="11" fillId="0" borderId="0" xfId="18" applyFont="1" applyAlignment="1">
      <alignment horizontal="left"/>
      <protection/>
    </xf>
    <xf numFmtId="0" fontId="12" fillId="3" borderId="19" xfId="18" applyFont="1" applyFill="1" applyBorder="1" applyAlignment="1">
      <alignment horizontal="center" vertical="center" shrinkToFit="1"/>
      <protection/>
    </xf>
    <xf numFmtId="0" fontId="12" fillId="3" borderId="5" xfId="18" applyFont="1" applyFill="1" applyBorder="1" applyAlignment="1">
      <alignment horizontal="center" vertical="center" shrinkToFit="1"/>
      <protection/>
    </xf>
    <xf numFmtId="0" fontId="12" fillId="0" borderId="2" xfId="35" applyFont="1" applyBorder="1" applyAlignment="1">
      <alignment horizontal="left" vertical="center" shrinkToFit="1"/>
      <protection/>
    </xf>
    <xf numFmtId="0" fontId="12" fillId="3" borderId="20" xfId="18" applyFont="1" applyFill="1" applyBorder="1" applyAlignment="1">
      <alignment horizontal="center" vertical="center" shrinkToFit="1"/>
      <protection/>
    </xf>
    <xf numFmtId="0" fontId="12" fillId="3" borderId="21" xfId="18" applyFont="1" applyFill="1" applyBorder="1" applyAlignment="1">
      <alignment horizontal="center" vertical="center" shrinkToFit="1"/>
      <protection/>
    </xf>
    <xf numFmtId="0" fontId="12" fillId="3" borderId="3" xfId="18" applyFont="1" applyFill="1" applyBorder="1" applyAlignment="1">
      <alignment horizontal="center" vertical="center" shrinkToFit="1"/>
      <protection/>
    </xf>
    <xf numFmtId="0" fontId="12" fillId="3" borderId="7" xfId="18" applyFont="1" applyFill="1" applyBorder="1" applyAlignment="1">
      <alignment horizontal="center" vertical="center" shrinkToFit="1"/>
      <protection/>
    </xf>
    <xf numFmtId="0" fontId="12" fillId="3" borderId="5" xfId="18" applyFont="1" applyFill="1" applyBorder="1" applyAlignment="1">
      <alignment horizontal="center" vertical="center" wrapText="1" shrinkToFit="1"/>
      <protection/>
    </xf>
    <xf numFmtId="0" fontId="12" fillId="3" borderId="3" xfId="18" applyFont="1" applyFill="1" applyBorder="1" applyAlignment="1">
      <alignment horizontal="center" vertical="center" wrapText="1" shrinkToFit="1"/>
      <protection/>
    </xf>
    <xf numFmtId="0" fontId="12" fillId="3" borderId="20" xfId="18" applyFont="1" applyFill="1" applyBorder="1" applyAlignment="1">
      <alignment horizontal="center" vertical="center" wrapText="1" shrinkToFit="1"/>
      <protection/>
    </xf>
    <xf numFmtId="0" fontId="15" fillId="0" borderId="0" xfId="20" applyFont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0" fontId="12" fillId="3" borderId="19" xfId="20" applyFont="1" applyFill="1" applyBorder="1" applyAlignment="1">
      <alignment horizontal="center" vertical="center" shrinkToFit="1"/>
      <protection/>
    </xf>
    <xf numFmtId="0" fontId="12" fillId="3" borderId="5" xfId="20" applyFont="1" applyFill="1" applyBorder="1" applyAlignment="1">
      <alignment horizontal="center" vertical="center" shrinkToFit="1"/>
      <protection/>
    </xf>
    <xf numFmtId="0" fontId="12" fillId="0" borderId="20" xfId="20" applyFont="1" applyBorder="1" applyAlignment="1">
      <alignment horizontal="left" vertical="center" shrinkToFit="1"/>
      <protection/>
    </xf>
    <xf numFmtId="0" fontId="12" fillId="0" borderId="3" xfId="20" applyFont="1" applyBorder="1" applyAlignment="1">
      <alignment horizontal="left" vertical="center" shrinkToFit="1"/>
      <protection/>
    </xf>
    <xf numFmtId="0" fontId="12" fillId="3" borderId="20" xfId="20" applyFont="1" applyFill="1" applyBorder="1" applyAlignment="1">
      <alignment horizontal="center" vertical="center" shrinkToFit="1"/>
      <protection/>
    </xf>
    <xf numFmtId="0" fontId="12" fillId="3" borderId="3" xfId="20" applyFont="1" applyFill="1" applyBorder="1" applyAlignment="1">
      <alignment horizontal="center" vertical="center" shrinkToFit="1"/>
      <protection/>
    </xf>
    <xf numFmtId="0" fontId="12" fillId="3" borderId="5" xfId="20" applyFont="1" applyFill="1" applyBorder="1" applyAlignment="1">
      <alignment horizontal="center" vertical="center" wrapText="1" shrinkToFit="1"/>
      <protection/>
    </xf>
    <xf numFmtId="0" fontId="12" fillId="3" borderId="3" xfId="20" applyFont="1" applyFill="1" applyBorder="1" applyAlignment="1">
      <alignment horizontal="center" vertical="center" wrapText="1" shrinkToFit="1"/>
      <protection/>
    </xf>
    <xf numFmtId="0" fontId="12" fillId="3" borderId="22" xfId="20" applyFont="1" applyFill="1" applyBorder="1" applyAlignment="1">
      <alignment horizontal="center" vertical="center" wrapText="1" shrinkToFit="1"/>
      <protection/>
    </xf>
    <xf numFmtId="0" fontId="12" fillId="3" borderId="4" xfId="20" applyFont="1" applyFill="1" applyBorder="1" applyAlignment="1">
      <alignment horizontal="center" vertical="center" wrapText="1" shrinkToFit="1"/>
      <protection/>
    </xf>
    <xf numFmtId="0" fontId="12" fillId="3" borderId="20" xfId="20" applyFont="1" applyFill="1" applyBorder="1" applyAlignment="1">
      <alignment horizontal="center" vertical="center" wrapText="1" shrinkToFit="1"/>
      <protection/>
    </xf>
    <xf numFmtId="0" fontId="16" fillId="0" borderId="0" xfId="22" applyFont="1" applyAlignment="1">
      <alignment horizontal="center"/>
      <protection/>
    </xf>
    <xf numFmtId="0" fontId="8" fillId="3" borderId="2" xfId="22" applyFont="1" applyFill="1" applyBorder="1" applyAlignment="1">
      <alignment horizontal="center" vertical="center"/>
      <protection/>
    </xf>
    <xf numFmtId="0" fontId="8" fillId="3" borderId="2" xfId="22" applyFont="1" applyFill="1" applyBorder="1" applyAlignment="1">
      <alignment horizontal="center" vertical="center" wrapText="1"/>
      <protection/>
    </xf>
    <xf numFmtId="0" fontId="17" fillId="0" borderId="0" xfId="21" applyFont="1" applyAlignment="1">
      <alignment horizontal="center"/>
      <protection/>
    </xf>
    <xf numFmtId="0" fontId="18" fillId="0" borderId="0" xfId="21" applyFont="1" applyAlignment="1">
      <alignment horizontal="center"/>
      <protection/>
    </xf>
    <xf numFmtId="0" fontId="11" fillId="3" borderId="19" xfId="21" applyFont="1" applyFill="1" applyBorder="1" applyAlignment="1">
      <alignment horizontal="center" vertical="center" wrapText="1" shrinkToFit="1"/>
      <protection/>
    </xf>
    <xf numFmtId="0" fontId="11" fillId="3" borderId="5" xfId="21" applyFont="1" applyFill="1" applyBorder="1" applyAlignment="1">
      <alignment horizontal="center" vertical="center" wrapText="1" shrinkToFit="1"/>
      <protection/>
    </xf>
    <xf numFmtId="0" fontId="11" fillId="3" borderId="3" xfId="21" applyFont="1" applyFill="1" applyBorder="1" applyAlignment="1">
      <alignment horizontal="center" vertical="center" wrapText="1" shrinkToFit="1"/>
      <protection/>
    </xf>
    <xf numFmtId="0" fontId="11" fillId="0" borderId="20" xfId="21" applyFont="1" applyBorder="1" applyAlignment="1">
      <alignment horizontal="left" vertical="center" shrinkToFit="1"/>
      <protection/>
    </xf>
    <xf numFmtId="0" fontId="11" fillId="0" borderId="3" xfId="21" applyFont="1" applyBorder="1" applyAlignment="1">
      <alignment horizontal="left" vertical="center" shrinkToFit="1"/>
      <protection/>
    </xf>
    <xf numFmtId="0" fontId="11" fillId="3" borderId="20" xfId="21" applyFont="1" applyFill="1" applyBorder="1" applyAlignment="1">
      <alignment horizontal="center" vertical="center" wrapText="1" shrinkToFit="1"/>
      <protection/>
    </xf>
    <xf numFmtId="0" fontId="14" fillId="0" borderId="0" xfId="17" applyNumberFormat="1" applyFont="1" applyFill="1" applyBorder="1" applyAlignment="1">
      <alignment horizontal="center" vertical="center" wrapText="1" shrinkToFit="1"/>
    </xf>
    <xf numFmtId="0" fontId="4" fillId="2" borderId="18" xfId="17" applyFont="1" applyFill="1" applyBorder="1" applyAlignment="1">
      <alignment horizontal="center" vertical="center" wrapText="1" shrinkToFit="1"/>
    </xf>
    <xf numFmtId="0" fontId="4" fillId="2" borderId="23" xfId="17" applyFont="1" applyFill="1" applyBorder="1" applyAlignment="1">
      <alignment horizontal="center" vertical="center" wrapText="1" shrinkToFit="1"/>
    </xf>
    <xf numFmtId="0" fontId="4" fillId="2" borderId="3" xfId="17" applyFont="1" applyFill="1" applyBorder="1" applyAlignment="1">
      <alignment horizontal="center" vertical="center" wrapText="1" shrinkToFit="1"/>
    </xf>
    <xf numFmtId="0" fontId="4" fillId="2" borderId="24" xfId="17" applyFont="1" applyFill="1" applyBorder="1" applyAlignment="1">
      <alignment horizontal="center" vertical="center" wrapText="1" shrinkToFit="1"/>
    </xf>
    <xf numFmtId="0" fontId="4" fillId="2" borderId="25" xfId="17" applyFont="1" applyFill="1" applyBorder="1" applyAlignment="1">
      <alignment horizontal="center" vertical="center" wrapText="1" shrinkToFit="1"/>
    </xf>
    <xf numFmtId="0" fontId="4" fillId="2" borderId="26" xfId="17" applyFont="1" applyFill="1" applyBorder="1" applyAlignment="1">
      <alignment horizontal="center" vertical="center" wrapText="1" shrinkToFit="1"/>
    </xf>
    <xf numFmtId="0" fontId="19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6" fillId="0" borderId="0" xfId="19" applyNumberFormat="1" applyFont="1" applyFill="1" applyBorder="1" applyAlignment="1">
      <alignment horizontal="left"/>
    </xf>
    <xf numFmtId="0" fontId="0" fillId="2" borderId="2" xfId="19" applyFont="1" applyFill="1" applyBorder="1" applyAlignment="1">
      <alignment horizontal="center" vertical="center" wrapText="1" shrinkToFit="1"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1" fillId="0" borderId="0" xfId="23" applyFont="1" applyAlignment="1">
      <alignment horizontal="left"/>
      <protection/>
    </xf>
    <xf numFmtId="0" fontId="12" fillId="0" borderId="19" xfId="23" applyFont="1" applyFill="1" applyBorder="1" applyAlignment="1">
      <alignment horizontal="center" vertical="center" wrapText="1" shrinkToFit="1"/>
      <protection/>
    </xf>
    <xf numFmtId="0" fontId="12" fillId="0" borderId="5" xfId="23" applyFont="1" applyFill="1" applyBorder="1" applyAlignment="1">
      <alignment horizontal="center" vertical="center" wrapText="1" shrinkToFit="1"/>
      <protection/>
    </xf>
    <xf numFmtId="0" fontId="12" fillId="0" borderId="3" xfId="23" applyFont="1" applyFill="1" applyBorder="1" applyAlignment="1">
      <alignment horizontal="center" vertical="center" wrapText="1" shrinkToFit="1"/>
      <protection/>
    </xf>
    <xf numFmtId="0" fontId="12" fillId="0" borderId="20" xfId="23" applyFont="1" applyFill="1" applyBorder="1" applyAlignment="1">
      <alignment horizontal="center" vertical="center" wrapText="1" shrinkToFit="1"/>
      <protection/>
    </xf>
    <xf numFmtId="0" fontId="12" fillId="0" borderId="27" xfId="23" applyFont="1" applyFill="1" applyBorder="1" applyAlignment="1">
      <alignment horizontal="center" vertical="center" wrapText="1" shrinkToFit="1"/>
      <protection/>
    </xf>
    <xf numFmtId="0" fontId="12" fillId="0" borderId="6" xfId="23" applyFont="1" applyFill="1" applyBorder="1" applyAlignment="1">
      <alignment horizontal="center" vertical="center" wrapText="1" shrinkToFit="1"/>
      <protection/>
    </xf>
  </cellXfs>
  <cellStyles count="28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常规_部门收入总表" xfId="24"/>
    <cellStyle name="常规_部门收入总表_10" xfId="25"/>
    <cellStyle name="常规_部门收入总表_11" xfId="26"/>
    <cellStyle name="常规_部门收入总表_12" xfId="27"/>
    <cellStyle name="常规_部门收入总表_2" xfId="28"/>
    <cellStyle name="常规_部门收入总表_4" xfId="29"/>
    <cellStyle name="常规_部门收入总表_5" xfId="30"/>
    <cellStyle name="常规_部门收入总表_6" xfId="31"/>
    <cellStyle name="常规_部门收入总表_7" xfId="32"/>
    <cellStyle name="常规_部门收入总表_8" xfId="33"/>
    <cellStyle name="常规_部门收入总表_9" xfId="34"/>
    <cellStyle name="常规_收入决算表" xfId="35"/>
    <cellStyle name="常规_一般公共预算基本支出表" xfId="36"/>
    <cellStyle name="常规_一般公共预算项目支出表" xfId="37"/>
    <cellStyle name="Currency" xfId="38"/>
    <cellStyle name="Currency [0]" xfId="39"/>
    <cellStyle name="Comma" xfId="40"/>
    <cellStyle name="Comma [0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126" t="s">
        <v>0</v>
      </c>
      <c r="B1" s="126"/>
      <c r="C1" s="126"/>
      <c r="D1" s="126"/>
    </row>
    <row r="2" spans="1:4" ht="14.25">
      <c r="A2" s="2"/>
      <c r="B2" s="1"/>
      <c r="C2" s="1"/>
      <c r="D2" s="1"/>
    </row>
    <row r="3" spans="1:4" s="9" customFormat="1" ht="12">
      <c r="A3" s="3" t="s">
        <v>1</v>
      </c>
      <c r="B3" s="3"/>
      <c r="C3" s="3"/>
      <c r="D3" s="4" t="s">
        <v>2</v>
      </c>
    </row>
    <row r="4" spans="1:4" ht="14.25">
      <c r="A4" s="127" t="s">
        <v>3</v>
      </c>
      <c r="B4" s="128"/>
      <c r="C4" s="127" t="s">
        <v>4</v>
      </c>
      <c r="D4" s="128"/>
    </row>
    <row r="5" spans="1:4" ht="14.25">
      <c r="A5" s="7" t="s">
        <v>5</v>
      </c>
      <c r="B5" s="11" t="s">
        <v>6</v>
      </c>
      <c r="C5" s="8" t="s">
        <v>7</v>
      </c>
      <c r="D5" s="11" t="s">
        <v>6</v>
      </c>
    </row>
    <row r="6" spans="1:4" ht="14.25">
      <c r="A6" s="8" t="s">
        <v>8</v>
      </c>
      <c r="B6" s="5">
        <v>5290.92</v>
      </c>
      <c r="C6" s="8" t="s">
        <v>9</v>
      </c>
      <c r="D6" s="5">
        <v>1088.96</v>
      </c>
    </row>
    <row r="7" spans="1:4" ht="14.25">
      <c r="A7" s="8" t="s">
        <v>10</v>
      </c>
      <c r="B7" s="5">
        <v>2143.2</v>
      </c>
      <c r="C7" s="8" t="s">
        <v>11</v>
      </c>
      <c r="D7" s="5">
        <v>498.06</v>
      </c>
    </row>
    <row r="8" spans="1:4" ht="14.25">
      <c r="A8" s="8" t="s">
        <v>12</v>
      </c>
      <c r="B8" s="5">
        <v>3147.72</v>
      </c>
      <c r="C8" s="8" t="s">
        <v>13</v>
      </c>
      <c r="D8" s="5">
        <v>139.03</v>
      </c>
    </row>
    <row r="9" spans="1:4" ht="14.25">
      <c r="A9" s="8" t="s">
        <v>14</v>
      </c>
      <c r="B9" s="5"/>
      <c r="C9" s="8" t="s">
        <v>15</v>
      </c>
      <c r="D9" s="5">
        <v>451.88</v>
      </c>
    </row>
    <row r="10" spans="1:4" ht="14.25">
      <c r="A10" s="8" t="s">
        <v>16</v>
      </c>
      <c r="B10" s="6"/>
      <c r="C10" s="8" t="s">
        <v>17</v>
      </c>
      <c r="D10" s="6"/>
    </row>
    <row r="11" spans="1:4" ht="14.25">
      <c r="A11" s="8" t="s">
        <v>18</v>
      </c>
      <c r="B11" s="5"/>
      <c r="C11" s="8" t="s">
        <v>19</v>
      </c>
      <c r="D11" s="6"/>
    </row>
    <row r="12" spans="1:4" ht="14.25">
      <c r="A12" s="8" t="s">
        <v>20</v>
      </c>
      <c r="B12" s="6"/>
      <c r="C12" s="8" t="s">
        <v>21</v>
      </c>
      <c r="D12" s="5"/>
    </row>
    <row r="13" spans="1:4" ht="14.25">
      <c r="A13" s="8" t="s">
        <v>22</v>
      </c>
      <c r="B13" s="6"/>
      <c r="C13" s="8" t="s">
        <v>23</v>
      </c>
      <c r="D13" s="5"/>
    </row>
    <row r="14" spans="1:4" ht="14.25">
      <c r="A14" s="8" t="s">
        <v>24</v>
      </c>
      <c r="B14" s="6"/>
      <c r="C14" s="8" t="s">
        <v>25</v>
      </c>
      <c r="D14" s="5"/>
    </row>
    <row r="15" spans="1:4" ht="14.25">
      <c r="A15" s="8" t="s">
        <v>26</v>
      </c>
      <c r="B15" s="6"/>
      <c r="C15" s="8" t="s">
        <v>27</v>
      </c>
      <c r="D15" s="5"/>
    </row>
    <row r="16" spans="1:4" ht="14.25">
      <c r="A16" s="8" t="s">
        <v>28</v>
      </c>
      <c r="B16" s="5"/>
      <c r="C16" s="8"/>
      <c r="D16" s="10"/>
    </row>
    <row r="17" spans="1:4" ht="14.25">
      <c r="A17" s="8" t="s">
        <v>29</v>
      </c>
      <c r="B17" s="5"/>
      <c r="C17" s="8" t="s">
        <v>30</v>
      </c>
      <c r="D17" s="5">
        <v>4201.96</v>
      </c>
    </row>
    <row r="18" spans="1:4" ht="14.25">
      <c r="A18" s="8" t="s">
        <v>31</v>
      </c>
      <c r="B18" s="5"/>
      <c r="C18" s="8" t="s">
        <v>23</v>
      </c>
      <c r="D18" s="5"/>
    </row>
    <row r="19" spans="1:4" ht="14.25">
      <c r="A19" s="8" t="s">
        <v>32</v>
      </c>
      <c r="B19" s="5"/>
      <c r="C19" s="8" t="s">
        <v>33</v>
      </c>
      <c r="D19" s="5"/>
    </row>
    <row r="20" spans="1:4" ht="14.25">
      <c r="A20" s="8" t="s">
        <v>34</v>
      </c>
      <c r="B20" s="5"/>
      <c r="C20" s="8" t="s">
        <v>35</v>
      </c>
      <c r="D20" s="5"/>
    </row>
    <row r="21" spans="1:4" ht="14.25">
      <c r="A21" s="8"/>
      <c r="B21" s="10"/>
      <c r="C21" s="8" t="s">
        <v>36</v>
      </c>
      <c r="D21" s="5"/>
    </row>
    <row r="22" spans="1:4" ht="14.25">
      <c r="A22" s="8"/>
      <c r="B22" s="10"/>
      <c r="C22" s="8" t="s">
        <v>37</v>
      </c>
      <c r="D22" s="5">
        <v>4201.96</v>
      </c>
    </row>
    <row r="23" spans="1:4" ht="14.25">
      <c r="A23" s="8"/>
      <c r="B23" s="10"/>
      <c r="C23" s="8" t="s">
        <v>27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38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39</v>
      </c>
      <c r="B27" s="5">
        <v>5290.92</v>
      </c>
      <c r="C27" s="7" t="s">
        <v>40</v>
      </c>
      <c r="D27" s="5">
        <v>5290.92</v>
      </c>
    </row>
    <row r="28" spans="1:4" ht="14.25">
      <c r="A28" s="8"/>
      <c r="B28" s="10"/>
      <c r="C28" s="8"/>
      <c r="D28" s="10"/>
    </row>
    <row r="29" spans="1:4" ht="14.25">
      <c r="A29" s="8" t="s">
        <v>41</v>
      </c>
      <c r="B29" s="5"/>
      <c r="C29" s="8" t="s">
        <v>42</v>
      </c>
      <c r="D29" s="5"/>
    </row>
    <row r="30" spans="1:4" ht="14.25">
      <c r="A30" s="8" t="s">
        <v>43</v>
      </c>
      <c r="B30" s="6"/>
      <c r="C30" s="8" t="s">
        <v>44</v>
      </c>
      <c r="D30" s="6"/>
    </row>
    <row r="31" spans="1:4" ht="14.25">
      <c r="A31" s="8" t="s">
        <v>45</v>
      </c>
      <c r="B31" s="5"/>
      <c r="C31" s="8" t="s">
        <v>46</v>
      </c>
      <c r="D31" s="6"/>
    </row>
    <row r="32" spans="1:4" ht="14.25">
      <c r="A32" s="8" t="s">
        <v>47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48</v>
      </c>
      <c r="B35" s="6"/>
      <c r="C35" s="8" t="s">
        <v>49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50</v>
      </c>
      <c r="B37" s="5">
        <v>5290.92</v>
      </c>
      <c r="C37" s="7" t="s">
        <v>51</v>
      </c>
      <c r="D37" s="5">
        <v>5290.92</v>
      </c>
    </row>
  </sheetData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E7" sqref="E7:E16"/>
    </sheetView>
  </sheetViews>
  <sheetFormatPr defaultColWidth="9.00390625" defaultRowHeight="14.25"/>
  <cols>
    <col min="1" max="1" width="7.625" style="0" customWidth="1"/>
    <col min="2" max="3" width="5.25390625" style="0" customWidth="1"/>
    <col min="4" max="4" width="16.75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129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">
      <c r="A2" s="130" t="s">
        <v>53</v>
      </c>
      <c r="B2" s="130"/>
      <c r="C2" s="130"/>
      <c r="D2" s="42"/>
      <c r="E2" s="42"/>
      <c r="F2" s="42"/>
      <c r="G2" s="42"/>
      <c r="H2" s="43"/>
      <c r="I2" s="42"/>
      <c r="J2" s="44"/>
      <c r="K2" s="47" t="s">
        <v>54</v>
      </c>
    </row>
    <row r="3" spans="1:11" ht="21" customHeight="1">
      <c r="A3" s="131" t="s">
        <v>55</v>
      </c>
      <c r="B3" s="132"/>
      <c r="C3" s="132"/>
      <c r="D3" s="132"/>
      <c r="E3" s="138" t="s">
        <v>56</v>
      </c>
      <c r="F3" s="138" t="s">
        <v>57</v>
      </c>
      <c r="G3" s="138" t="s">
        <v>58</v>
      </c>
      <c r="H3" s="138" t="s">
        <v>59</v>
      </c>
      <c r="I3" s="138" t="s">
        <v>60</v>
      </c>
      <c r="J3" s="138" t="s">
        <v>61</v>
      </c>
      <c r="K3" s="138" t="s">
        <v>62</v>
      </c>
    </row>
    <row r="4" spans="1:11" ht="21" customHeight="1">
      <c r="A4" s="140" t="s">
        <v>63</v>
      </c>
      <c r="B4" s="139"/>
      <c r="C4" s="139"/>
      <c r="D4" s="136" t="s">
        <v>64</v>
      </c>
      <c r="E4" s="139"/>
      <c r="F4" s="139"/>
      <c r="G4" s="139"/>
      <c r="H4" s="139"/>
      <c r="I4" s="139"/>
      <c r="J4" s="139"/>
      <c r="K4" s="138"/>
    </row>
    <row r="5" spans="1:11" ht="21" customHeight="1">
      <c r="A5" s="140"/>
      <c r="B5" s="139"/>
      <c r="C5" s="139"/>
      <c r="D5" s="136"/>
      <c r="E5" s="139"/>
      <c r="F5" s="139"/>
      <c r="G5" s="139"/>
      <c r="H5" s="139"/>
      <c r="I5" s="139"/>
      <c r="J5" s="139"/>
      <c r="K5" s="138"/>
    </row>
    <row r="6" spans="1:11" ht="21" customHeight="1">
      <c r="A6" s="134" t="s">
        <v>65</v>
      </c>
      <c r="B6" s="136" t="s">
        <v>66</v>
      </c>
      <c r="C6" s="136" t="s">
        <v>67</v>
      </c>
      <c r="D6" s="46" t="s">
        <v>68</v>
      </c>
      <c r="E6" s="45" t="s">
        <v>69</v>
      </c>
      <c r="F6" s="45" t="s">
        <v>70</v>
      </c>
      <c r="G6" s="45" t="s">
        <v>71</v>
      </c>
      <c r="H6" s="45" t="s">
        <v>72</v>
      </c>
      <c r="I6" s="45" t="s">
        <v>73</v>
      </c>
      <c r="J6" s="45" t="s">
        <v>74</v>
      </c>
      <c r="K6" s="45" t="s">
        <v>75</v>
      </c>
    </row>
    <row r="7" spans="1:11" ht="21" customHeight="1">
      <c r="A7" s="135"/>
      <c r="B7" s="137"/>
      <c r="C7" s="137"/>
      <c r="D7" s="79" t="s">
        <v>76</v>
      </c>
      <c r="E7" s="83">
        <v>5290.92</v>
      </c>
      <c r="F7" s="83">
        <v>5290.92</v>
      </c>
      <c r="G7" s="75"/>
      <c r="H7" s="75"/>
      <c r="I7" s="75"/>
      <c r="J7" s="75"/>
      <c r="K7" s="75"/>
    </row>
    <row r="8" spans="1:11" ht="21" customHeight="1">
      <c r="A8" s="103" t="s">
        <v>77</v>
      </c>
      <c r="B8" s="103" t="s">
        <v>78</v>
      </c>
      <c r="C8" s="103" t="s">
        <v>79</v>
      </c>
      <c r="D8" s="121" t="s">
        <v>80</v>
      </c>
      <c r="E8" s="85">
        <v>401</v>
      </c>
      <c r="F8" s="85">
        <v>401</v>
      </c>
      <c r="G8" s="81"/>
      <c r="H8" s="76"/>
      <c r="I8" s="77"/>
      <c r="J8" s="77"/>
      <c r="K8" s="76"/>
    </row>
    <row r="9" spans="1:11" ht="21" customHeight="1">
      <c r="A9" s="103" t="s">
        <v>81</v>
      </c>
      <c r="B9" s="103" t="s">
        <v>78</v>
      </c>
      <c r="C9" s="103" t="s">
        <v>82</v>
      </c>
      <c r="D9" s="120" t="s">
        <v>83</v>
      </c>
      <c r="E9" s="85">
        <v>35.42</v>
      </c>
      <c r="F9" s="85">
        <v>35.42</v>
      </c>
      <c r="G9" s="81"/>
      <c r="H9" s="77"/>
      <c r="I9" s="77"/>
      <c r="J9" s="77"/>
      <c r="K9" s="76"/>
    </row>
    <row r="10" spans="1:11" ht="21" customHeight="1">
      <c r="A10" s="103" t="s">
        <v>84</v>
      </c>
      <c r="B10" s="103" t="s">
        <v>85</v>
      </c>
      <c r="C10" s="103" t="s">
        <v>79</v>
      </c>
      <c r="D10" s="119" t="s">
        <v>86</v>
      </c>
      <c r="E10" s="85">
        <v>601.67</v>
      </c>
      <c r="F10" s="85">
        <v>601.67</v>
      </c>
      <c r="G10" s="81"/>
      <c r="H10" s="77"/>
      <c r="I10" s="77"/>
      <c r="J10" s="77"/>
      <c r="K10" s="76"/>
    </row>
    <row r="11" spans="1:11" ht="21" customHeight="1">
      <c r="A11" s="103" t="s">
        <v>84</v>
      </c>
      <c r="B11" s="103" t="s">
        <v>85</v>
      </c>
      <c r="C11" s="103" t="s">
        <v>78</v>
      </c>
      <c r="D11" s="118" t="s">
        <v>87</v>
      </c>
      <c r="E11" s="82">
        <v>3500</v>
      </c>
      <c r="F11" s="82">
        <v>3500</v>
      </c>
      <c r="G11" s="81"/>
      <c r="H11" s="77"/>
      <c r="I11" s="77"/>
      <c r="J11" s="77"/>
      <c r="K11" s="77"/>
    </row>
    <row r="12" spans="1:11" ht="21" customHeight="1">
      <c r="A12" s="103" t="s">
        <v>84</v>
      </c>
      <c r="B12" s="103" t="s">
        <v>85</v>
      </c>
      <c r="C12" s="103" t="s">
        <v>88</v>
      </c>
      <c r="D12" s="117" t="s">
        <v>89</v>
      </c>
      <c r="E12" s="82">
        <v>100</v>
      </c>
      <c r="F12" s="82">
        <v>100</v>
      </c>
      <c r="G12" s="81"/>
      <c r="H12" s="77"/>
      <c r="I12" s="77"/>
      <c r="J12" s="77"/>
      <c r="K12" s="77"/>
    </row>
    <row r="13" spans="1:11" ht="21" customHeight="1">
      <c r="A13" s="103" t="s">
        <v>84</v>
      </c>
      <c r="B13" s="103" t="s">
        <v>85</v>
      </c>
      <c r="C13" s="103" t="s">
        <v>90</v>
      </c>
      <c r="D13" s="116" t="s">
        <v>91</v>
      </c>
      <c r="E13" s="82">
        <v>351.72</v>
      </c>
      <c r="F13" s="82">
        <v>351.72</v>
      </c>
      <c r="G13" s="81"/>
      <c r="H13" s="77"/>
      <c r="I13" s="77"/>
      <c r="J13" s="77"/>
      <c r="K13" s="77"/>
    </row>
    <row r="14" spans="1:11" ht="21" customHeight="1">
      <c r="A14" s="103" t="s">
        <v>84</v>
      </c>
      <c r="B14" s="103" t="s">
        <v>85</v>
      </c>
      <c r="C14" s="103" t="s">
        <v>92</v>
      </c>
      <c r="D14" s="115" t="s">
        <v>93</v>
      </c>
      <c r="E14" s="82">
        <v>100</v>
      </c>
      <c r="F14" s="82">
        <v>100</v>
      </c>
      <c r="G14" s="81"/>
      <c r="H14" s="77"/>
      <c r="I14" s="77"/>
      <c r="J14" s="77"/>
      <c r="K14" s="77"/>
    </row>
    <row r="15" spans="1:11" ht="21" customHeight="1">
      <c r="A15" s="103" t="s">
        <v>84</v>
      </c>
      <c r="B15" s="103" t="s">
        <v>85</v>
      </c>
      <c r="C15" s="103" t="s">
        <v>82</v>
      </c>
      <c r="D15" s="114" t="s">
        <v>94</v>
      </c>
      <c r="E15" s="82">
        <v>150.24</v>
      </c>
      <c r="F15" s="82">
        <v>150.24</v>
      </c>
      <c r="G15" s="81"/>
      <c r="H15" s="77"/>
      <c r="I15" s="77"/>
      <c r="J15" s="77"/>
      <c r="K15" s="76"/>
    </row>
    <row r="16" spans="1:11" ht="21" customHeight="1">
      <c r="A16" s="103" t="s">
        <v>95</v>
      </c>
      <c r="B16" s="103" t="s">
        <v>96</v>
      </c>
      <c r="C16" s="103" t="s">
        <v>79</v>
      </c>
      <c r="D16" s="113" t="s">
        <v>97</v>
      </c>
      <c r="E16" s="84">
        <v>50.87</v>
      </c>
      <c r="F16" s="84">
        <v>50.87</v>
      </c>
      <c r="G16" s="80"/>
      <c r="H16" s="26"/>
      <c r="I16" s="26"/>
      <c r="J16" s="26"/>
      <c r="K16" s="26"/>
    </row>
    <row r="17" spans="1:11" ht="21" customHeight="1">
      <c r="A17" s="133"/>
      <c r="B17" s="133"/>
      <c r="C17" s="133"/>
      <c r="D17" s="78"/>
      <c r="E17" s="84"/>
      <c r="F17" s="84"/>
      <c r="G17" s="80"/>
      <c r="H17" s="26"/>
      <c r="I17" s="26"/>
      <c r="J17" s="26"/>
      <c r="K17" s="26"/>
    </row>
    <row r="18" spans="1:11" ht="21" customHeight="1">
      <c r="A18" s="133"/>
      <c r="B18" s="133"/>
      <c r="C18" s="133"/>
      <c r="D18" s="78"/>
      <c r="E18" s="84"/>
      <c r="F18" s="84"/>
      <c r="G18" s="80"/>
      <c r="H18" s="26"/>
      <c r="I18" s="26"/>
      <c r="J18" s="26"/>
      <c r="K18" s="26"/>
    </row>
    <row r="19" spans="1:11" ht="21" customHeight="1">
      <c r="A19" s="133"/>
      <c r="B19" s="133"/>
      <c r="C19" s="133"/>
      <c r="D19" s="78"/>
      <c r="E19" s="84"/>
      <c r="F19" s="84"/>
      <c r="G19" s="80"/>
      <c r="H19" s="26"/>
      <c r="I19" s="26"/>
      <c r="J19" s="26"/>
      <c r="K19" s="26"/>
    </row>
    <row r="20" spans="1:11" ht="21" customHeight="1">
      <c r="A20" s="133"/>
      <c r="B20" s="133"/>
      <c r="C20" s="133"/>
      <c r="D20" s="78"/>
      <c r="E20" s="84"/>
      <c r="F20" s="84"/>
      <c r="G20" s="80"/>
      <c r="H20" s="26"/>
      <c r="I20" s="26"/>
      <c r="J20" s="26"/>
      <c r="K20" s="26"/>
    </row>
  </sheetData>
  <mergeCells count="19">
    <mergeCell ref="J3:J5"/>
    <mergeCell ref="K3:K5"/>
    <mergeCell ref="A4:C5"/>
    <mergeCell ref="A18:C18"/>
    <mergeCell ref="A19:C19"/>
    <mergeCell ref="A20:C20"/>
    <mergeCell ref="A6:A7"/>
    <mergeCell ref="B6:B7"/>
    <mergeCell ref="C6:C7"/>
    <mergeCell ref="A1:K1"/>
    <mergeCell ref="A2:C2"/>
    <mergeCell ref="A3:D3"/>
    <mergeCell ref="A17:C17"/>
    <mergeCell ref="D4:D5"/>
    <mergeCell ref="E3:E5"/>
    <mergeCell ref="F3:F5"/>
    <mergeCell ref="G3:G5"/>
    <mergeCell ref="H3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G8" sqref="G8:G16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41" t="s">
        <v>98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">
      <c r="A2" s="142" t="s">
        <v>53</v>
      </c>
      <c r="B2" s="142"/>
      <c r="C2" s="142"/>
      <c r="D2" s="48"/>
      <c r="E2" s="48"/>
      <c r="F2" s="49"/>
      <c r="G2" s="48"/>
      <c r="H2" s="48"/>
      <c r="I2" s="48"/>
      <c r="J2" s="50" t="s">
        <v>54</v>
      </c>
    </row>
    <row r="3" spans="1:10" ht="14.25">
      <c r="A3" s="143" t="s">
        <v>55</v>
      </c>
      <c r="B3" s="144"/>
      <c r="C3" s="144"/>
      <c r="D3" s="144"/>
      <c r="E3" s="149" t="s">
        <v>99</v>
      </c>
      <c r="F3" s="149" t="s">
        <v>100</v>
      </c>
      <c r="G3" s="149" t="s">
        <v>101</v>
      </c>
      <c r="H3" s="149" t="s">
        <v>102</v>
      </c>
      <c r="I3" s="149" t="s">
        <v>103</v>
      </c>
      <c r="J3" s="151" t="s">
        <v>104</v>
      </c>
    </row>
    <row r="4" spans="1:10" ht="14.25">
      <c r="A4" s="153" t="s">
        <v>63</v>
      </c>
      <c r="B4" s="150"/>
      <c r="C4" s="150"/>
      <c r="D4" s="148" t="s">
        <v>64</v>
      </c>
      <c r="E4" s="150"/>
      <c r="F4" s="150"/>
      <c r="G4" s="150"/>
      <c r="H4" s="150"/>
      <c r="I4" s="150"/>
      <c r="J4" s="152"/>
    </row>
    <row r="5" spans="1:10" ht="14.25">
      <c r="A5" s="153"/>
      <c r="B5" s="150"/>
      <c r="C5" s="150"/>
      <c r="D5" s="148"/>
      <c r="E5" s="150"/>
      <c r="F5" s="150"/>
      <c r="G5" s="150"/>
      <c r="H5" s="150"/>
      <c r="I5" s="150"/>
      <c r="J5" s="152"/>
    </row>
    <row r="6" spans="1:10" ht="14.25">
      <c r="A6" s="153"/>
      <c r="B6" s="150"/>
      <c r="C6" s="150"/>
      <c r="D6" s="148"/>
      <c r="E6" s="150"/>
      <c r="F6" s="150"/>
      <c r="G6" s="150"/>
      <c r="H6" s="150"/>
      <c r="I6" s="150"/>
      <c r="J6" s="152"/>
    </row>
    <row r="7" spans="1:10" ht="21.75" customHeight="1">
      <c r="A7" s="147" t="s">
        <v>65</v>
      </c>
      <c r="B7" s="148" t="s">
        <v>66</v>
      </c>
      <c r="C7" s="148" t="s">
        <v>67</v>
      </c>
      <c r="D7" s="52" t="s">
        <v>68</v>
      </c>
      <c r="E7" s="51" t="s">
        <v>69</v>
      </c>
      <c r="F7" s="51" t="s">
        <v>70</v>
      </c>
      <c r="G7" s="51" t="s">
        <v>71</v>
      </c>
      <c r="H7" s="51" t="s">
        <v>72</v>
      </c>
      <c r="I7" s="51" t="s">
        <v>73</v>
      </c>
      <c r="J7" s="53" t="s">
        <v>74</v>
      </c>
    </row>
    <row r="8" spans="1:10" ht="21.75" customHeight="1">
      <c r="A8" s="147"/>
      <c r="B8" s="148"/>
      <c r="C8" s="148"/>
      <c r="D8" s="122" t="s">
        <v>76</v>
      </c>
      <c r="E8" s="83">
        <v>5290.92</v>
      </c>
      <c r="F8" s="125">
        <f>F9+F10+F11+F17</f>
        <v>1088.9599999999998</v>
      </c>
      <c r="G8" s="125">
        <f>G12+G13+G14+G15+G16</f>
        <v>4201.96</v>
      </c>
      <c r="H8" s="54"/>
      <c r="I8" s="54"/>
      <c r="J8" s="55"/>
    </row>
    <row r="9" spans="1:10" ht="21.75" customHeight="1">
      <c r="A9" s="103" t="s">
        <v>77</v>
      </c>
      <c r="B9" s="103" t="s">
        <v>78</v>
      </c>
      <c r="C9" s="103" t="s">
        <v>79</v>
      </c>
      <c r="D9" s="111" t="s">
        <v>80</v>
      </c>
      <c r="E9" s="85">
        <v>401</v>
      </c>
      <c r="F9" s="85">
        <v>401</v>
      </c>
      <c r="G9" s="125"/>
      <c r="H9" s="57"/>
      <c r="I9" s="57"/>
      <c r="J9" s="58"/>
    </row>
    <row r="10" spans="1:10" ht="21.75" customHeight="1">
      <c r="A10" s="103" t="s">
        <v>81</v>
      </c>
      <c r="B10" s="103" t="s">
        <v>78</v>
      </c>
      <c r="C10" s="103" t="s">
        <v>82</v>
      </c>
      <c r="D10" s="110" t="s">
        <v>83</v>
      </c>
      <c r="E10" s="85">
        <v>35.42</v>
      </c>
      <c r="F10" s="85">
        <v>35.42</v>
      </c>
      <c r="G10" s="125"/>
      <c r="H10" s="57"/>
      <c r="I10" s="57"/>
      <c r="J10" s="58"/>
    </row>
    <row r="11" spans="1:10" ht="21.75" customHeight="1">
      <c r="A11" s="103" t="s">
        <v>84</v>
      </c>
      <c r="B11" s="103" t="s">
        <v>85</v>
      </c>
      <c r="C11" s="103" t="s">
        <v>79</v>
      </c>
      <c r="D11" s="109" t="s">
        <v>86</v>
      </c>
      <c r="E11" s="85">
        <v>601.67</v>
      </c>
      <c r="F11" s="85">
        <v>601.67</v>
      </c>
      <c r="G11" s="125"/>
      <c r="H11" s="57"/>
      <c r="I11" s="57"/>
      <c r="J11" s="58"/>
    </row>
    <row r="12" spans="1:10" ht="21.75" customHeight="1">
      <c r="A12" s="103" t="s">
        <v>84</v>
      </c>
      <c r="B12" s="103" t="s">
        <v>85</v>
      </c>
      <c r="C12" s="103" t="s">
        <v>78</v>
      </c>
      <c r="D12" s="108" t="s">
        <v>87</v>
      </c>
      <c r="E12" s="82">
        <v>3500</v>
      </c>
      <c r="F12" s="125"/>
      <c r="G12" s="100">
        <v>3500</v>
      </c>
      <c r="H12" s="57"/>
      <c r="I12" s="57"/>
      <c r="J12" s="58"/>
    </row>
    <row r="13" spans="1:10" ht="21.75" customHeight="1">
      <c r="A13" s="103" t="s">
        <v>84</v>
      </c>
      <c r="B13" s="103" t="s">
        <v>85</v>
      </c>
      <c r="C13" s="103" t="s">
        <v>88</v>
      </c>
      <c r="D13" s="107" t="s">
        <v>89</v>
      </c>
      <c r="E13" s="82">
        <v>100</v>
      </c>
      <c r="F13" s="125"/>
      <c r="G13" s="100">
        <v>100</v>
      </c>
      <c r="H13" s="57"/>
      <c r="I13" s="57"/>
      <c r="J13" s="58"/>
    </row>
    <row r="14" spans="1:10" ht="21.75" customHeight="1">
      <c r="A14" s="103" t="s">
        <v>84</v>
      </c>
      <c r="B14" s="103" t="s">
        <v>85</v>
      </c>
      <c r="C14" s="103" t="s">
        <v>90</v>
      </c>
      <c r="D14" s="106" t="s">
        <v>91</v>
      </c>
      <c r="E14" s="82">
        <v>351.72</v>
      </c>
      <c r="F14" s="125"/>
      <c r="G14" s="100">
        <v>351.72</v>
      </c>
      <c r="H14" s="57"/>
      <c r="I14" s="57"/>
      <c r="J14" s="58"/>
    </row>
    <row r="15" spans="1:10" ht="21.75" customHeight="1">
      <c r="A15" s="103" t="s">
        <v>84</v>
      </c>
      <c r="B15" s="103" t="s">
        <v>85</v>
      </c>
      <c r="C15" s="103" t="s">
        <v>92</v>
      </c>
      <c r="D15" s="105" t="s">
        <v>93</v>
      </c>
      <c r="E15" s="82">
        <v>100</v>
      </c>
      <c r="F15" s="125"/>
      <c r="G15" s="100">
        <v>100</v>
      </c>
      <c r="H15" s="57"/>
      <c r="I15" s="57"/>
      <c r="J15" s="58"/>
    </row>
    <row r="16" spans="1:10" ht="21.75" customHeight="1">
      <c r="A16" s="103" t="s">
        <v>84</v>
      </c>
      <c r="B16" s="103" t="s">
        <v>85</v>
      </c>
      <c r="C16" s="103" t="s">
        <v>82</v>
      </c>
      <c r="D16" s="104" t="s">
        <v>94</v>
      </c>
      <c r="E16" s="82">
        <v>150.24</v>
      </c>
      <c r="F16" s="125"/>
      <c r="G16" s="100">
        <v>150.24</v>
      </c>
      <c r="H16" s="57"/>
      <c r="I16" s="57"/>
      <c r="J16" s="58"/>
    </row>
    <row r="17" spans="1:10" ht="21.75" customHeight="1">
      <c r="A17" s="103" t="s">
        <v>95</v>
      </c>
      <c r="B17" s="103" t="s">
        <v>96</v>
      </c>
      <c r="C17" s="103" t="s">
        <v>79</v>
      </c>
      <c r="D17" s="102" t="s">
        <v>97</v>
      </c>
      <c r="E17" s="84">
        <v>50.87</v>
      </c>
      <c r="F17" s="99">
        <v>50.87</v>
      </c>
      <c r="G17" s="125"/>
      <c r="H17" s="57"/>
      <c r="I17" s="57"/>
      <c r="J17" s="58"/>
    </row>
    <row r="18" spans="1:10" ht="14.25">
      <c r="A18" s="145"/>
      <c r="B18" s="146"/>
      <c r="C18" s="146"/>
      <c r="D18" s="56"/>
      <c r="E18" s="124"/>
      <c r="F18" s="124"/>
      <c r="G18" s="123"/>
      <c r="H18" s="57"/>
      <c r="I18" s="57"/>
      <c r="J18" s="58"/>
    </row>
    <row r="19" spans="1:10" ht="14.25">
      <c r="A19" s="145"/>
      <c r="B19" s="146"/>
      <c r="C19" s="146"/>
      <c r="D19" s="56"/>
      <c r="E19" s="54"/>
      <c r="F19" s="54"/>
      <c r="G19" s="54"/>
      <c r="H19" s="57"/>
      <c r="I19" s="57"/>
      <c r="J19" s="58"/>
    </row>
  </sheetData>
  <mergeCells count="16">
    <mergeCell ref="J3:J6"/>
    <mergeCell ref="A4:C6"/>
    <mergeCell ref="A19:C19"/>
    <mergeCell ref="A7:A8"/>
    <mergeCell ref="B7:B8"/>
    <mergeCell ref="C7:C8"/>
    <mergeCell ref="A1:J1"/>
    <mergeCell ref="A2:C2"/>
    <mergeCell ref="A3:D3"/>
    <mergeCell ref="A18:C18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7">
      <selection activeCell="L28" sqref="L2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9.875" style="0" customWidth="1"/>
    <col min="4" max="4" width="22.125" style="0" bestFit="1" customWidth="1"/>
    <col min="5" max="5" width="3.625" style="0" bestFit="1" customWidth="1"/>
    <col min="6" max="6" width="9.75390625" style="0" customWidth="1"/>
    <col min="7" max="7" width="10.125" style="0" customWidth="1"/>
  </cols>
  <sheetData>
    <row r="1" spans="1:8" ht="18.75">
      <c r="A1" s="154" t="s">
        <v>105</v>
      </c>
      <c r="B1" s="154"/>
      <c r="C1" s="154"/>
      <c r="D1" s="154"/>
      <c r="E1" s="154"/>
      <c r="F1" s="154"/>
      <c r="G1" s="154"/>
      <c r="H1" s="154"/>
    </row>
    <row r="2" spans="1:8" ht="14.25">
      <c r="A2" s="32" t="s">
        <v>53</v>
      </c>
      <c r="B2" s="30"/>
      <c r="C2" s="30"/>
      <c r="D2" s="30"/>
      <c r="E2" s="30"/>
      <c r="F2" s="31"/>
      <c r="G2" s="30"/>
      <c r="H2" s="29" t="s">
        <v>54</v>
      </c>
    </row>
    <row r="3" spans="1:8" ht="14.25">
      <c r="A3" s="155" t="s">
        <v>106</v>
      </c>
      <c r="B3" s="155"/>
      <c r="C3" s="155"/>
      <c r="D3" s="155" t="s">
        <v>107</v>
      </c>
      <c r="E3" s="155"/>
      <c r="F3" s="155"/>
      <c r="G3" s="155"/>
      <c r="H3" s="155"/>
    </row>
    <row r="4" spans="1:8" ht="14.25">
      <c r="A4" s="156" t="s">
        <v>108</v>
      </c>
      <c r="B4" s="156" t="s">
        <v>109</v>
      </c>
      <c r="C4" s="156" t="s">
        <v>110</v>
      </c>
      <c r="D4" s="156" t="s">
        <v>111</v>
      </c>
      <c r="E4" s="156" t="s">
        <v>109</v>
      </c>
      <c r="F4" s="155" t="s">
        <v>110</v>
      </c>
      <c r="G4" s="155"/>
      <c r="H4" s="155"/>
    </row>
    <row r="5" spans="1:8" ht="33.75">
      <c r="A5" s="156"/>
      <c r="B5" s="156"/>
      <c r="C5" s="156"/>
      <c r="D5" s="156"/>
      <c r="E5" s="156"/>
      <c r="F5" s="34" t="s">
        <v>112</v>
      </c>
      <c r="G5" s="41" t="s">
        <v>113</v>
      </c>
      <c r="H5" s="41" t="s">
        <v>114</v>
      </c>
    </row>
    <row r="6" spans="1:8" ht="14.25">
      <c r="A6" s="34" t="s">
        <v>115</v>
      </c>
      <c r="B6" s="34"/>
      <c r="C6" s="34">
        <v>1</v>
      </c>
      <c r="D6" s="34" t="s">
        <v>115</v>
      </c>
      <c r="E6" s="34"/>
      <c r="F6" s="34">
        <v>2</v>
      </c>
      <c r="G6" s="34">
        <v>3</v>
      </c>
      <c r="H6" s="34">
        <v>4</v>
      </c>
    </row>
    <row r="7" spans="1:8" ht="14.25">
      <c r="A7" s="39" t="s">
        <v>116</v>
      </c>
      <c r="B7" s="34" t="s">
        <v>69</v>
      </c>
      <c r="C7" s="85">
        <v>5290.92</v>
      </c>
      <c r="D7" s="39" t="s">
        <v>117</v>
      </c>
      <c r="E7" s="34" t="s">
        <v>118</v>
      </c>
      <c r="F7" s="35"/>
      <c r="G7" s="35"/>
      <c r="H7" s="38"/>
    </row>
    <row r="8" spans="1:8" ht="14.25">
      <c r="A8" s="39" t="s">
        <v>119</v>
      </c>
      <c r="B8" s="34" t="s">
        <v>70</v>
      </c>
      <c r="C8" s="5"/>
      <c r="D8" s="39" t="s">
        <v>120</v>
      </c>
      <c r="E8" s="34" t="s">
        <v>121</v>
      </c>
      <c r="F8" s="38"/>
      <c r="G8" s="38"/>
      <c r="H8" s="38"/>
    </row>
    <row r="9" spans="1:8" ht="14.25">
      <c r="A9" s="39"/>
      <c r="B9" s="34" t="s">
        <v>71</v>
      </c>
      <c r="C9" s="5"/>
      <c r="D9" s="39" t="s">
        <v>122</v>
      </c>
      <c r="E9" s="34" t="s">
        <v>123</v>
      </c>
      <c r="F9" s="35"/>
      <c r="G9" s="35"/>
      <c r="H9" s="38"/>
    </row>
    <row r="10" spans="1:8" ht="14.25">
      <c r="A10" s="39"/>
      <c r="B10" s="34" t="s">
        <v>72</v>
      </c>
      <c r="C10" s="38"/>
      <c r="D10" s="39" t="s">
        <v>124</v>
      </c>
      <c r="E10" s="34" t="s">
        <v>125</v>
      </c>
      <c r="F10" s="35"/>
      <c r="G10" s="35"/>
      <c r="H10" s="38"/>
    </row>
    <row r="11" spans="1:8" ht="14.25">
      <c r="A11" s="39"/>
      <c r="B11" s="34" t="s">
        <v>73</v>
      </c>
      <c r="C11" s="38"/>
      <c r="D11" s="39" t="s">
        <v>126</v>
      </c>
      <c r="E11" s="34" t="s">
        <v>127</v>
      </c>
      <c r="F11" s="35"/>
      <c r="G11" s="35"/>
      <c r="H11" s="35"/>
    </row>
    <row r="12" spans="1:8" ht="14.25">
      <c r="A12" s="39"/>
      <c r="B12" s="34" t="s">
        <v>74</v>
      </c>
      <c r="C12" s="38"/>
      <c r="D12" s="39" t="s">
        <v>128</v>
      </c>
      <c r="E12" s="34" t="s">
        <v>129</v>
      </c>
      <c r="F12" s="35"/>
      <c r="G12" s="35"/>
      <c r="H12" s="38"/>
    </row>
    <row r="13" spans="1:8" ht="14.25">
      <c r="A13" s="39"/>
      <c r="B13" s="34" t="s">
        <v>75</v>
      </c>
      <c r="C13" s="38"/>
      <c r="D13" s="39" t="s">
        <v>130</v>
      </c>
      <c r="E13" s="34" t="s">
        <v>131</v>
      </c>
      <c r="F13" s="35"/>
      <c r="G13" s="35"/>
      <c r="H13" s="35"/>
    </row>
    <row r="14" spans="1:8" ht="14.25">
      <c r="A14" s="39"/>
      <c r="B14" s="34" t="s">
        <v>132</v>
      </c>
      <c r="C14" s="38"/>
      <c r="D14" s="39" t="s">
        <v>133</v>
      </c>
      <c r="E14" s="34" t="s">
        <v>134</v>
      </c>
      <c r="F14" s="85">
        <v>401</v>
      </c>
      <c r="G14" s="85">
        <v>401</v>
      </c>
      <c r="H14" s="35"/>
    </row>
    <row r="15" spans="1:8" ht="14.25">
      <c r="A15" s="39"/>
      <c r="B15" s="34" t="s">
        <v>135</v>
      </c>
      <c r="C15" s="38"/>
      <c r="D15" s="40" t="s">
        <v>136</v>
      </c>
      <c r="E15" s="34" t="s">
        <v>137</v>
      </c>
      <c r="F15" s="85">
        <v>35.42</v>
      </c>
      <c r="G15" s="85">
        <v>35.42</v>
      </c>
      <c r="H15" s="38"/>
    </row>
    <row r="16" spans="1:8" ht="14.25">
      <c r="A16" s="39"/>
      <c r="B16" s="34" t="s">
        <v>138</v>
      </c>
      <c r="C16" s="38"/>
      <c r="D16" s="39" t="s">
        <v>139</v>
      </c>
      <c r="E16" s="34" t="s">
        <v>140</v>
      </c>
      <c r="F16" s="85"/>
      <c r="G16" s="85"/>
      <c r="H16" s="38"/>
    </row>
    <row r="17" spans="1:8" ht="14.25">
      <c r="A17" s="39"/>
      <c r="B17" s="34" t="s">
        <v>90</v>
      </c>
      <c r="C17" s="38"/>
      <c r="D17" s="39" t="s">
        <v>141</v>
      </c>
      <c r="E17" s="34" t="s">
        <v>142</v>
      </c>
      <c r="F17" s="85"/>
      <c r="G17" s="85"/>
      <c r="H17" s="35"/>
    </row>
    <row r="18" spans="1:8" ht="14.25">
      <c r="A18" s="39"/>
      <c r="B18" s="34" t="s">
        <v>143</v>
      </c>
      <c r="C18" s="38"/>
      <c r="D18" s="39" t="s">
        <v>144</v>
      </c>
      <c r="E18" s="34" t="s">
        <v>145</v>
      </c>
      <c r="F18" s="85">
        <v>4803.63</v>
      </c>
      <c r="G18" s="85">
        <v>4803.63</v>
      </c>
      <c r="H18" s="35"/>
    </row>
    <row r="19" spans="1:8" ht="14.25">
      <c r="A19" s="39"/>
      <c r="B19" s="34" t="s">
        <v>146</v>
      </c>
      <c r="C19" s="38"/>
      <c r="D19" s="39" t="s">
        <v>147</v>
      </c>
      <c r="E19" s="34" t="s">
        <v>148</v>
      </c>
      <c r="F19" s="85"/>
      <c r="G19" s="85"/>
      <c r="H19" s="38"/>
    </row>
    <row r="20" spans="1:8" ht="14.25">
      <c r="A20" s="39"/>
      <c r="B20" s="34" t="s">
        <v>92</v>
      </c>
      <c r="C20" s="38"/>
      <c r="D20" s="39" t="s">
        <v>149</v>
      </c>
      <c r="E20" s="34" t="s">
        <v>150</v>
      </c>
      <c r="F20" s="85"/>
      <c r="G20" s="85"/>
      <c r="H20" s="35"/>
    </row>
    <row r="21" spans="1:8" ht="14.25">
      <c r="A21" s="39"/>
      <c r="B21" s="34" t="s">
        <v>151</v>
      </c>
      <c r="C21" s="38"/>
      <c r="D21" s="39" t="s">
        <v>152</v>
      </c>
      <c r="E21" s="34" t="s">
        <v>153</v>
      </c>
      <c r="F21" s="85"/>
      <c r="G21" s="85"/>
      <c r="H21" s="38"/>
    </row>
    <row r="22" spans="1:8" ht="14.25">
      <c r="A22" s="39"/>
      <c r="B22" s="34" t="s">
        <v>154</v>
      </c>
      <c r="C22" s="38"/>
      <c r="D22" s="39" t="s">
        <v>155</v>
      </c>
      <c r="E22" s="34" t="s">
        <v>156</v>
      </c>
      <c r="F22" s="85"/>
      <c r="G22" s="85"/>
      <c r="H22" s="38"/>
    </row>
    <row r="23" spans="1:8" ht="14.25">
      <c r="A23" s="39"/>
      <c r="B23" s="34" t="s">
        <v>157</v>
      </c>
      <c r="C23" s="38"/>
      <c r="D23" s="39" t="s">
        <v>158</v>
      </c>
      <c r="E23" s="34" t="s">
        <v>159</v>
      </c>
      <c r="F23" s="85"/>
      <c r="G23" s="85"/>
      <c r="H23" s="38"/>
    </row>
    <row r="24" spans="1:8" ht="14.25">
      <c r="A24" s="39"/>
      <c r="B24" s="34" t="s">
        <v>160</v>
      </c>
      <c r="C24" s="38"/>
      <c r="D24" s="39" t="s">
        <v>161</v>
      </c>
      <c r="E24" s="34" t="s">
        <v>162</v>
      </c>
      <c r="F24" s="85"/>
      <c r="G24" s="85"/>
      <c r="H24" s="38"/>
    </row>
    <row r="25" spans="1:8" ht="14.25">
      <c r="A25" s="39"/>
      <c r="B25" s="34" t="s">
        <v>163</v>
      </c>
      <c r="C25" s="38"/>
      <c r="D25" s="39" t="s">
        <v>164</v>
      </c>
      <c r="E25" s="34" t="s">
        <v>165</v>
      </c>
      <c r="F25" s="85">
        <v>50.87</v>
      </c>
      <c r="G25" s="85">
        <v>50.87</v>
      </c>
      <c r="H25" s="38"/>
    </row>
    <row r="26" spans="1:8" ht="14.25">
      <c r="A26" s="39"/>
      <c r="B26" s="34" t="s">
        <v>166</v>
      </c>
      <c r="C26" s="38"/>
      <c r="D26" s="39" t="s">
        <v>167</v>
      </c>
      <c r="E26" s="34" t="s">
        <v>168</v>
      </c>
      <c r="F26" s="85"/>
      <c r="G26" s="85"/>
      <c r="H26" s="38"/>
    </row>
    <row r="27" spans="1:8" ht="14.25">
      <c r="A27" s="39"/>
      <c r="B27" s="34" t="s">
        <v>169</v>
      </c>
      <c r="C27" s="38"/>
      <c r="D27" s="39" t="s">
        <v>170</v>
      </c>
      <c r="E27" s="34" t="s">
        <v>171</v>
      </c>
      <c r="F27" s="85"/>
      <c r="G27" s="85"/>
      <c r="H27" s="38"/>
    </row>
    <row r="28" spans="1:8" ht="14.25">
      <c r="A28" s="39"/>
      <c r="B28" s="34" t="s">
        <v>172</v>
      </c>
      <c r="C28" s="38"/>
      <c r="D28" s="39" t="s">
        <v>173</v>
      </c>
      <c r="E28" s="34" t="s">
        <v>174</v>
      </c>
      <c r="F28" s="85"/>
      <c r="G28" s="85"/>
      <c r="H28" s="35"/>
    </row>
    <row r="29" spans="1:8" ht="14.25">
      <c r="A29" s="39"/>
      <c r="B29" s="34" t="s">
        <v>175</v>
      </c>
      <c r="C29" s="38"/>
      <c r="D29" s="39"/>
      <c r="E29" s="34" t="s">
        <v>176</v>
      </c>
      <c r="F29" s="85"/>
      <c r="G29" s="85"/>
      <c r="H29" s="38"/>
    </row>
    <row r="30" spans="1:8" ht="14.25">
      <c r="A30" s="36" t="s">
        <v>56</v>
      </c>
      <c r="B30" s="34" t="s">
        <v>177</v>
      </c>
      <c r="C30" s="85">
        <v>5290.92</v>
      </c>
      <c r="D30" s="33" t="s">
        <v>99</v>
      </c>
      <c r="E30" s="34" t="s">
        <v>178</v>
      </c>
      <c r="F30" s="85">
        <v>5290.92</v>
      </c>
      <c r="G30" s="85">
        <v>5290.92</v>
      </c>
      <c r="H30" s="33"/>
    </row>
    <row r="31" spans="1:8" ht="14.25">
      <c r="A31" s="39"/>
      <c r="B31" s="34" t="s">
        <v>179</v>
      </c>
      <c r="C31" s="38"/>
      <c r="D31" s="37"/>
      <c r="E31" s="34" t="s">
        <v>180</v>
      </c>
      <c r="F31" s="37"/>
      <c r="G31" s="37"/>
      <c r="H31" s="37"/>
    </row>
    <row r="32" spans="1:8" ht="14.25">
      <c r="A32" s="39" t="s">
        <v>181</v>
      </c>
      <c r="B32" s="34" t="s">
        <v>182</v>
      </c>
      <c r="C32" s="35"/>
      <c r="D32" s="37" t="s">
        <v>183</v>
      </c>
      <c r="E32" s="34" t="s">
        <v>184</v>
      </c>
      <c r="F32" s="37"/>
      <c r="G32" s="37"/>
      <c r="H32" s="37"/>
    </row>
    <row r="33" spans="1:8" ht="14.25">
      <c r="A33" s="39" t="s">
        <v>116</v>
      </c>
      <c r="B33" s="34" t="s">
        <v>185</v>
      </c>
      <c r="C33" s="35"/>
      <c r="D33" s="37" t="s">
        <v>186</v>
      </c>
      <c r="E33" s="34" t="s">
        <v>187</v>
      </c>
      <c r="F33" s="37"/>
      <c r="G33" s="37"/>
      <c r="H33" s="37"/>
    </row>
    <row r="34" spans="1:8" ht="14.25">
      <c r="A34" s="39" t="s">
        <v>119</v>
      </c>
      <c r="B34" s="34" t="s">
        <v>188</v>
      </c>
      <c r="C34" s="35"/>
      <c r="D34" s="37" t="s">
        <v>189</v>
      </c>
      <c r="E34" s="34" t="s">
        <v>190</v>
      </c>
      <c r="F34" s="37"/>
      <c r="G34" s="37"/>
      <c r="H34" s="37"/>
    </row>
    <row r="35" spans="1:8" ht="14.25">
      <c r="A35" s="39"/>
      <c r="B35" s="34" t="s">
        <v>191</v>
      </c>
      <c r="C35" s="38"/>
      <c r="D35" s="37"/>
      <c r="E35" s="34" t="s">
        <v>192</v>
      </c>
      <c r="F35" s="37"/>
      <c r="G35" s="37"/>
      <c r="H35" s="37"/>
    </row>
    <row r="36" spans="1:8" ht="14.25">
      <c r="A36" s="36" t="s">
        <v>193</v>
      </c>
      <c r="B36" s="34" t="s">
        <v>194</v>
      </c>
      <c r="C36" s="85">
        <v>5290.92</v>
      </c>
      <c r="D36" s="33" t="s">
        <v>195</v>
      </c>
      <c r="E36" s="34" t="s">
        <v>196</v>
      </c>
      <c r="F36" s="85">
        <v>5290.92</v>
      </c>
      <c r="G36" s="85">
        <v>5290.92</v>
      </c>
      <c r="H36" s="33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45" right="0.17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I7" sqref="I7"/>
    </sheetView>
  </sheetViews>
  <sheetFormatPr defaultColWidth="9.00390625" defaultRowHeight="14.25"/>
  <cols>
    <col min="4" max="4" width="18.5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57" t="s">
        <v>197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">
      <c r="A2" s="61" t="s">
        <v>198</v>
      </c>
      <c r="B2" s="112" t="s">
        <v>199</v>
      </c>
      <c r="C2" s="60"/>
      <c r="D2" s="60"/>
      <c r="E2" s="60"/>
      <c r="F2" s="60"/>
      <c r="G2" s="60"/>
      <c r="H2" s="60"/>
      <c r="I2" s="60"/>
      <c r="J2" s="68" t="s">
        <v>54</v>
      </c>
    </row>
    <row r="3" spans="1:10" ht="21" customHeight="1">
      <c r="A3" s="159" t="s">
        <v>200</v>
      </c>
      <c r="B3" s="160"/>
      <c r="C3" s="160"/>
      <c r="D3" s="67"/>
      <c r="E3" s="160" t="s">
        <v>201</v>
      </c>
      <c r="F3" s="160"/>
      <c r="G3" s="160"/>
      <c r="H3" s="160"/>
      <c r="I3" s="160"/>
      <c r="J3" s="160"/>
    </row>
    <row r="4" spans="1:10" ht="21" customHeight="1">
      <c r="A4" s="164" t="s">
        <v>63</v>
      </c>
      <c r="B4" s="161"/>
      <c r="C4" s="161"/>
      <c r="D4" s="161" t="s">
        <v>64</v>
      </c>
      <c r="E4" s="161" t="s">
        <v>76</v>
      </c>
      <c r="F4" s="161" t="s">
        <v>100</v>
      </c>
      <c r="G4" s="161"/>
      <c r="H4" s="161"/>
      <c r="I4" s="161" t="s">
        <v>101</v>
      </c>
      <c r="J4" s="161"/>
    </row>
    <row r="5" spans="1:10" ht="21" customHeight="1">
      <c r="A5" s="164"/>
      <c r="B5" s="161"/>
      <c r="C5" s="161"/>
      <c r="D5" s="161"/>
      <c r="E5" s="161"/>
      <c r="F5" s="65" t="s">
        <v>112</v>
      </c>
      <c r="G5" s="65" t="s">
        <v>202</v>
      </c>
      <c r="H5" s="65" t="s">
        <v>203</v>
      </c>
      <c r="I5" s="65" t="s">
        <v>112</v>
      </c>
      <c r="J5" s="65" t="s">
        <v>204</v>
      </c>
    </row>
    <row r="6" spans="1:10" ht="21" customHeight="1">
      <c r="A6" s="164" t="s">
        <v>65</v>
      </c>
      <c r="B6" s="161" t="s">
        <v>66</v>
      </c>
      <c r="C6" s="161" t="s">
        <v>67</v>
      </c>
      <c r="D6" s="59" t="s">
        <v>68</v>
      </c>
      <c r="E6" s="66">
        <v>1</v>
      </c>
      <c r="F6" s="66">
        <v>2</v>
      </c>
      <c r="G6" s="66">
        <v>3</v>
      </c>
      <c r="H6" s="66">
        <v>4</v>
      </c>
      <c r="I6" s="66">
        <v>5</v>
      </c>
      <c r="J6" s="66">
        <v>6</v>
      </c>
    </row>
    <row r="7" spans="1:10" ht="21" customHeight="1">
      <c r="A7" s="164"/>
      <c r="B7" s="161"/>
      <c r="C7" s="161"/>
      <c r="D7" s="96" t="s">
        <v>76</v>
      </c>
      <c r="E7" s="83">
        <v>5290.92</v>
      </c>
      <c r="F7" s="101">
        <f>SUM(F8:F16)</f>
        <v>1088.9599999999998</v>
      </c>
      <c r="G7" s="101">
        <f>SUM(G8:G16)</f>
        <v>949.93</v>
      </c>
      <c r="H7" s="101">
        <f>SUM(H8:H16)</f>
        <v>139.03</v>
      </c>
      <c r="I7" s="125">
        <f>I11+I12+I13+I14+I15</f>
        <v>4201.96</v>
      </c>
      <c r="J7" s="62"/>
    </row>
    <row r="8" spans="1:10" ht="21" customHeight="1">
      <c r="A8" s="103" t="s">
        <v>77</v>
      </c>
      <c r="B8" s="103" t="s">
        <v>78</v>
      </c>
      <c r="C8" s="103" t="s">
        <v>79</v>
      </c>
      <c r="D8" s="111" t="s">
        <v>80</v>
      </c>
      <c r="E8" s="85">
        <v>401</v>
      </c>
      <c r="F8" s="85">
        <v>401</v>
      </c>
      <c r="G8" s="85">
        <v>401</v>
      </c>
      <c r="H8" s="101"/>
      <c r="I8" s="125"/>
      <c r="J8" s="62"/>
    </row>
    <row r="9" spans="1:10" ht="21" customHeight="1">
      <c r="A9" s="103" t="s">
        <v>81</v>
      </c>
      <c r="B9" s="103" t="s">
        <v>78</v>
      </c>
      <c r="C9" s="103" t="s">
        <v>82</v>
      </c>
      <c r="D9" s="110" t="s">
        <v>83</v>
      </c>
      <c r="E9" s="85">
        <v>35.42</v>
      </c>
      <c r="F9" s="85">
        <v>35.42</v>
      </c>
      <c r="G9" s="85">
        <v>35.42</v>
      </c>
      <c r="H9" s="101"/>
      <c r="I9" s="125"/>
      <c r="J9" s="62"/>
    </row>
    <row r="10" spans="1:10" ht="21" customHeight="1">
      <c r="A10" s="103" t="s">
        <v>84</v>
      </c>
      <c r="B10" s="103" t="s">
        <v>85</v>
      </c>
      <c r="C10" s="103" t="s">
        <v>79</v>
      </c>
      <c r="D10" s="109" t="s">
        <v>86</v>
      </c>
      <c r="E10" s="85">
        <v>601.67</v>
      </c>
      <c r="F10" s="85">
        <v>601.67</v>
      </c>
      <c r="G10" s="101">
        <f>E10-H10</f>
        <v>462.64</v>
      </c>
      <c r="H10" s="101">
        <v>139.03</v>
      </c>
      <c r="I10" s="125"/>
      <c r="J10" s="62"/>
    </row>
    <row r="11" spans="1:10" ht="21" customHeight="1">
      <c r="A11" s="103" t="s">
        <v>84</v>
      </c>
      <c r="B11" s="103" t="s">
        <v>85</v>
      </c>
      <c r="C11" s="103" t="s">
        <v>78</v>
      </c>
      <c r="D11" s="108" t="s">
        <v>87</v>
      </c>
      <c r="E11" s="82">
        <v>3500</v>
      </c>
      <c r="F11" s="101"/>
      <c r="G11" s="101"/>
      <c r="H11" s="101"/>
      <c r="I11" s="100">
        <v>3500</v>
      </c>
      <c r="J11" s="62"/>
    </row>
    <row r="12" spans="1:10" ht="21" customHeight="1">
      <c r="A12" s="103" t="s">
        <v>84</v>
      </c>
      <c r="B12" s="103" t="s">
        <v>85</v>
      </c>
      <c r="C12" s="103" t="s">
        <v>88</v>
      </c>
      <c r="D12" s="107" t="s">
        <v>89</v>
      </c>
      <c r="E12" s="82">
        <v>100</v>
      </c>
      <c r="F12" s="101"/>
      <c r="G12" s="101"/>
      <c r="H12" s="101"/>
      <c r="I12" s="100">
        <v>100</v>
      </c>
      <c r="J12" s="62"/>
    </row>
    <row r="13" spans="1:10" ht="21" customHeight="1">
      <c r="A13" s="103" t="s">
        <v>84</v>
      </c>
      <c r="B13" s="103" t="s">
        <v>85</v>
      </c>
      <c r="C13" s="103" t="s">
        <v>90</v>
      </c>
      <c r="D13" s="106" t="s">
        <v>91</v>
      </c>
      <c r="E13" s="82">
        <v>351.72</v>
      </c>
      <c r="F13" s="101"/>
      <c r="G13" s="101"/>
      <c r="H13" s="101"/>
      <c r="I13" s="100">
        <v>351.72</v>
      </c>
      <c r="J13" s="62"/>
    </row>
    <row r="14" spans="1:10" ht="21" customHeight="1">
      <c r="A14" s="103" t="s">
        <v>84</v>
      </c>
      <c r="B14" s="103" t="s">
        <v>85</v>
      </c>
      <c r="C14" s="103" t="s">
        <v>92</v>
      </c>
      <c r="D14" s="105" t="s">
        <v>93</v>
      </c>
      <c r="E14" s="82">
        <v>100</v>
      </c>
      <c r="F14" s="101"/>
      <c r="G14" s="101"/>
      <c r="H14" s="101"/>
      <c r="I14" s="100">
        <v>100</v>
      </c>
      <c r="J14" s="62"/>
    </row>
    <row r="15" spans="1:10" ht="21" customHeight="1">
      <c r="A15" s="103" t="s">
        <v>84</v>
      </c>
      <c r="B15" s="103" t="s">
        <v>85</v>
      </c>
      <c r="C15" s="103" t="s">
        <v>82</v>
      </c>
      <c r="D15" s="104" t="s">
        <v>94</v>
      </c>
      <c r="E15" s="82">
        <v>150.24</v>
      </c>
      <c r="F15" s="101"/>
      <c r="G15" s="101"/>
      <c r="H15" s="101"/>
      <c r="I15" s="100">
        <v>150.24</v>
      </c>
      <c r="J15" s="62"/>
    </row>
    <row r="16" spans="1:10" ht="21" customHeight="1">
      <c r="A16" s="103" t="s">
        <v>95</v>
      </c>
      <c r="B16" s="103" t="s">
        <v>96</v>
      </c>
      <c r="C16" s="103" t="s">
        <v>79</v>
      </c>
      <c r="D16" s="102" t="s">
        <v>97</v>
      </c>
      <c r="E16" s="84">
        <v>50.87</v>
      </c>
      <c r="F16" s="84">
        <v>50.87</v>
      </c>
      <c r="G16" s="84">
        <v>50.87</v>
      </c>
      <c r="H16" s="101"/>
      <c r="I16" s="101"/>
      <c r="J16" s="62"/>
    </row>
    <row r="17" spans="1:10" ht="21" customHeight="1">
      <c r="A17" s="162"/>
      <c r="B17" s="163"/>
      <c r="C17" s="163"/>
      <c r="D17" s="63"/>
      <c r="E17" s="98"/>
      <c r="F17" s="98"/>
      <c r="G17" s="98"/>
      <c r="H17" s="98"/>
      <c r="I17" s="97"/>
      <c r="J17" s="62"/>
    </row>
    <row r="18" spans="1:10" ht="21" customHeight="1">
      <c r="A18" s="162"/>
      <c r="B18" s="163"/>
      <c r="C18" s="163"/>
      <c r="D18" s="63"/>
      <c r="E18" s="64"/>
      <c r="F18" s="64"/>
      <c r="G18" s="64"/>
      <c r="H18" s="64"/>
      <c r="I18" s="62"/>
      <c r="J18" s="62"/>
    </row>
    <row r="19" spans="1:10" ht="21" customHeight="1">
      <c r="A19" s="162"/>
      <c r="B19" s="163"/>
      <c r="C19" s="163"/>
      <c r="D19" s="63"/>
      <c r="E19" s="62"/>
      <c r="F19" s="62"/>
      <c r="G19" s="62"/>
      <c r="H19" s="62"/>
      <c r="I19" s="62"/>
      <c r="J19" s="62"/>
    </row>
  </sheetData>
  <mergeCells count="14">
    <mergeCell ref="A17:C17"/>
    <mergeCell ref="A18:C18"/>
    <mergeCell ref="A19:C19"/>
    <mergeCell ref="A6:A7"/>
    <mergeCell ref="B6:B7"/>
    <mergeCell ref="C6:C7"/>
    <mergeCell ref="A1:J1"/>
    <mergeCell ref="A3:C3"/>
    <mergeCell ref="E3:J3"/>
    <mergeCell ref="F4:H4"/>
    <mergeCell ref="I4:J4"/>
    <mergeCell ref="D4:D5"/>
    <mergeCell ref="E4:E5"/>
    <mergeCell ref="A4:C5"/>
  </mergeCells>
  <printOptions/>
  <pageMargins left="0.75" right="0.29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F10" sqref="F10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65" t="s">
        <v>205</v>
      </c>
      <c r="B1" s="165"/>
      <c r="C1" s="165"/>
      <c r="D1" s="165"/>
      <c r="E1" s="165"/>
      <c r="F1" s="165"/>
      <c r="G1" s="165"/>
      <c r="H1" s="165"/>
    </row>
    <row r="2" spans="1:8" ht="14.25">
      <c r="A2" t="s">
        <v>53</v>
      </c>
      <c r="B2" s="12"/>
      <c r="C2" s="12"/>
      <c r="D2" s="12"/>
      <c r="E2" s="12"/>
      <c r="F2" s="12"/>
      <c r="G2" s="12"/>
      <c r="H2" s="16" t="s">
        <v>2</v>
      </c>
    </row>
    <row r="3" spans="1:8" ht="33" customHeight="1">
      <c r="A3" s="169" t="s">
        <v>206</v>
      </c>
      <c r="B3" s="169" t="s">
        <v>76</v>
      </c>
      <c r="C3" s="166" t="s">
        <v>207</v>
      </c>
      <c r="D3" s="167"/>
      <c r="E3" s="167"/>
      <c r="F3" s="167"/>
      <c r="G3" s="167"/>
      <c r="H3" s="168"/>
    </row>
    <row r="4" spans="1:8" ht="33" customHeight="1">
      <c r="A4" s="170"/>
      <c r="B4" s="170"/>
      <c r="C4" s="169" t="s">
        <v>112</v>
      </c>
      <c r="D4" s="166" t="s">
        <v>208</v>
      </c>
      <c r="E4" s="168"/>
      <c r="F4" s="169" t="s">
        <v>209</v>
      </c>
      <c r="G4" s="169" t="s">
        <v>210</v>
      </c>
      <c r="H4" s="169" t="s">
        <v>211</v>
      </c>
    </row>
    <row r="5" spans="1:8" ht="33" customHeight="1">
      <c r="A5" s="171"/>
      <c r="B5" s="171"/>
      <c r="C5" s="171"/>
      <c r="D5" s="13" t="s">
        <v>212</v>
      </c>
      <c r="E5" s="13" t="s">
        <v>213</v>
      </c>
      <c r="F5" s="171"/>
      <c r="G5" s="171"/>
      <c r="H5" s="171"/>
    </row>
    <row r="6" spans="1:8" ht="33" customHeight="1">
      <c r="A6" s="14" t="s">
        <v>76</v>
      </c>
      <c r="B6" s="88">
        <v>1088.96</v>
      </c>
      <c r="C6" s="88">
        <v>1088.96</v>
      </c>
      <c r="D6" s="88">
        <v>1088.96</v>
      </c>
      <c r="E6" s="15"/>
      <c r="F6" s="15"/>
      <c r="G6" s="15"/>
      <c r="H6" s="15"/>
    </row>
    <row r="7" spans="1:8" ht="33" customHeight="1">
      <c r="A7" s="86" t="s">
        <v>214</v>
      </c>
      <c r="B7" s="88">
        <v>498.06</v>
      </c>
      <c r="C7" s="88">
        <v>498.06</v>
      </c>
      <c r="D7" s="88">
        <v>498.06</v>
      </c>
      <c r="E7" s="14"/>
      <c r="F7" s="14"/>
      <c r="G7" s="14"/>
      <c r="H7" s="14"/>
    </row>
    <row r="8" spans="1:8" ht="33" customHeight="1">
      <c r="A8" s="86" t="s">
        <v>215</v>
      </c>
      <c r="B8" s="88">
        <v>139.03</v>
      </c>
      <c r="C8" s="88">
        <v>139.03</v>
      </c>
      <c r="D8" s="88">
        <v>139.03</v>
      </c>
      <c r="E8" s="14"/>
      <c r="F8" s="14"/>
      <c r="G8" s="14"/>
      <c r="H8" s="14"/>
    </row>
    <row r="9" spans="1:8" ht="33" customHeight="1">
      <c r="A9" s="86" t="s">
        <v>216</v>
      </c>
      <c r="B9" s="88">
        <v>451.88</v>
      </c>
      <c r="C9" s="88">
        <v>451.88</v>
      </c>
      <c r="D9" s="88">
        <v>451.88</v>
      </c>
      <c r="E9" s="14"/>
      <c r="F9" s="14"/>
      <c r="G9" s="14"/>
      <c r="H9" s="14"/>
    </row>
    <row r="10" spans="1:8" ht="33" customHeight="1">
      <c r="A10" s="14" t="s">
        <v>217</v>
      </c>
      <c r="B10" s="87"/>
      <c r="C10" s="14"/>
      <c r="D10" s="14"/>
      <c r="E10" s="14"/>
      <c r="F10" s="15"/>
      <c r="G10" s="14"/>
      <c r="H10" s="14"/>
    </row>
    <row r="11" spans="1:8" ht="33" customHeight="1">
      <c r="A11" s="14" t="s">
        <v>218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219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220</v>
      </c>
      <c r="B13" s="15"/>
      <c r="C13" s="15"/>
      <c r="D13" s="15"/>
      <c r="E13" s="14"/>
      <c r="F13" s="14"/>
      <c r="G13" s="14"/>
      <c r="H13" s="14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5">
      <selection activeCell="A6" sqref="A6:IV17"/>
    </sheetView>
  </sheetViews>
  <sheetFormatPr defaultColWidth="9.00390625" defaultRowHeight="14.25"/>
  <cols>
    <col min="1" max="1" width="22.5039062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72" t="s">
        <v>221</v>
      </c>
      <c r="B1" s="172"/>
      <c r="C1" s="172"/>
      <c r="D1" s="172"/>
      <c r="E1" s="172"/>
      <c r="F1" s="172"/>
      <c r="G1" s="172"/>
      <c r="H1" s="172"/>
      <c r="I1" s="17"/>
      <c r="J1" s="17"/>
    </row>
    <row r="2" spans="1:10" s="22" customFormat="1" ht="21.75" customHeight="1">
      <c r="A2" s="173" t="s">
        <v>53</v>
      </c>
      <c r="B2" s="174"/>
      <c r="C2" s="23"/>
      <c r="D2" s="23"/>
      <c r="E2" s="23"/>
      <c r="F2" s="23"/>
      <c r="G2" s="23"/>
      <c r="I2" s="24" t="s">
        <v>2</v>
      </c>
      <c r="J2" s="23"/>
    </row>
    <row r="3" spans="1:10" ht="29.25" customHeight="1">
      <c r="A3" s="175" t="s">
        <v>222</v>
      </c>
      <c r="B3" s="175" t="s">
        <v>223</v>
      </c>
      <c r="C3" s="175" t="s">
        <v>207</v>
      </c>
      <c r="D3" s="175"/>
      <c r="E3" s="175"/>
      <c r="F3" s="175"/>
      <c r="G3" s="175"/>
      <c r="H3" s="175"/>
      <c r="I3" s="175" t="s">
        <v>224</v>
      </c>
      <c r="J3" s="17"/>
    </row>
    <row r="4" spans="1:10" ht="29.25" customHeight="1">
      <c r="A4" s="175"/>
      <c r="B4" s="175"/>
      <c r="C4" s="175" t="s">
        <v>225</v>
      </c>
      <c r="D4" s="175" t="s">
        <v>208</v>
      </c>
      <c r="E4" s="175"/>
      <c r="F4" s="175" t="s">
        <v>209</v>
      </c>
      <c r="G4" s="175" t="s">
        <v>210</v>
      </c>
      <c r="H4" s="175" t="s">
        <v>211</v>
      </c>
      <c r="I4" s="175"/>
      <c r="J4" s="17"/>
    </row>
    <row r="5" spans="1:10" ht="29.25" customHeight="1">
      <c r="A5" s="175"/>
      <c r="B5" s="175"/>
      <c r="C5" s="175"/>
      <c r="D5" s="19" t="s">
        <v>212</v>
      </c>
      <c r="E5" s="19" t="s">
        <v>213</v>
      </c>
      <c r="F5" s="175"/>
      <c r="G5" s="175"/>
      <c r="H5" s="175"/>
      <c r="I5" s="175"/>
      <c r="J5" s="17"/>
    </row>
    <row r="6" spans="1:10" ht="30" customHeight="1">
      <c r="A6" s="21" t="s">
        <v>223</v>
      </c>
      <c r="B6" s="92">
        <v>4201.96</v>
      </c>
      <c r="C6" s="92">
        <v>4201.96</v>
      </c>
      <c r="D6" s="92">
        <v>1054.24</v>
      </c>
      <c r="E6" s="92">
        <v>3147.72</v>
      </c>
      <c r="F6" s="18"/>
      <c r="G6" s="18"/>
      <c r="H6" s="18"/>
      <c r="I6" s="20"/>
      <c r="J6" s="17"/>
    </row>
    <row r="7" spans="1:10" ht="30" customHeight="1">
      <c r="A7" s="89" t="s">
        <v>226</v>
      </c>
      <c r="B7" s="92">
        <v>127.72</v>
      </c>
      <c r="C7" s="92">
        <v>127.72</v>
      </c>
      <c r="D7" s="92"/>
      <c r="E7" s="92">
        <v>127.72</v>
      </c>
      <c r="F7" s="18"/>
      <c r="G7" s="18"/>
      <c r="H7" s="18"/>
      <c r="I7" s="19"/>
      <c r="J7" s="17"/>
    </row>
    <row r="8" spans="1:10" ht="30" customHeight="1">
      <c r="A8" s="89" t="s">
        <v>227</v>
      </c>
      <c r="B8" s="92">
        <v>50</v>
      </c>
      <c r="C8" s="92">
        <v>50</v>
      </c>
      <c r="D8" s="92">
        <v>50</v>
      </c>
      <c r="E8" s="92"/>
      <c r="F8" s="18"/>
      <c r="G8" s="18"/>
      <c r="H8" s="18"/>
      <c r="I8" s="19"/>
      <c r="J8" s="17"/>
    </row>
    <row r="9" spans="1:10" ht="30" customHeight="1">
      <c r="A9" s="89" t="s">
        <v>228</v>
      </c>
      <c r="B9" s="92">
        <v>120.24</v>
      </c>
      <c r="C9" s="92">
        <v>120.24</v>
      </c>
      <c r="D9" s="92">
        <v>120.24</v>
      </c>
      <c r="E9" s="92"/>
      <c r="F9" s="18"/>
      <c r="G9" s="18"/>
      <c r="H9" s="18"/>
      <c r="I9" s="19"/>
      <c r="J9" s="17"/>
    </row>
    <row r="10" spans="1:10" ht="30" customHeight="1">
      <c r="A10" s="89" t="s">
        <v>229</v>
      </c>
      <c r="B10" s="92">
        <v>20</v>
      </c>
      <c r="C10" s="92">
        <v>20</v>
      </c>
      <c r="D10" s="92"/>
      <c r="E10" s="92">
        <v>20</v>
      </c>
      <c r="F10" s="18"/>
      <c r="G10" s="18"/>
      <c r="H10" s="18"/>
      <c r="I10" s="19"/>
      <c r="J10" s="17"/>
    </row>
    <row r="11" spans="1:10" ht="30" customHeight="1">
      <c r="A11" s="91" t="s">
        <v>230</v>
      </c>
      <c r="B11" s="92">
        <v>50</v>
      </c>
      <c r="C11" s="92">
        <v>50</v>
      </c>
      <c r="D11" s="92">
        <v>50</v>
      </c>
      <c r="E11" s="92"/>
      <c r="F11" s="90"/>
      <c r="G11" s="90"/>
      <c r="H11" s="90"/>
      <c r="I11" s="95"/>
      <c r="J11" s="17"/>
    </row>
    <row r="12" spans="1:9" ht="30" customHeight="1">
      <c r="A12" s="93" t="s">
        <v>231</v>
      </c>
      <c r="B12" s="92">
        <v>500</v>
      </c>
      <c r="C12" s="92">
        <v>500</v>
      </c>
      <c r="D12" s="92">
        <v>500</v>
      </c>
      <c r="E12" s="92"/>
      <c r="F12" s="26"/>
      <c r="G12" s="94"/>
      <c r="H12" s="26"/>
      <c r="I12" s="26"/>
    </row>
    <row r="13" spans="1:9" ht="30" customHeight="1">
      <c r="A13" s="93" t="s">
        <v>232</v>
      </c>
      <c r="B13" s="92">
        <v>3000</v>
      </c>
      <c r="C13" s="92">
        <v>3000</v>
      </c>
      <c r="D13" s="92"/>
      <c r="E13" s="92">
        <v>3000</v>
      </c>
      <c r="F13" s="26"/>
      <c r="G13" s="94"/>
      <c r="H13" s="26"/>
      <c r="I13" s="26"/>
    </row>
    <row r="14" spans="1:9" ht="30" customHeight="1">
      <c r="A14" s="93" t="s">
        <v>233</v>
      </c>
      <c r="B14" s="92">
        <v>100</v>
      </c>
      <c r="C14" s="92">
        <v>100</v>
      </c>
      <c r="D14" s="92">
        <v>100</v>
      </c>
      <c r="E14" s="92"/>
      <c r="F14" s="26"/>
      <c r="G14" s="94"/>
      <c r="H14" s="26"/>
      <c r="I14" s="26"/>
    </row>
    <row r="15" spans="1:9" ht="30" customHeight="1">
      <c r="A15" s="93" t="s">
        <v>234</v>
      </c>
      <c r="B15" s="92">
        <v>10</v>
      </c>
      <c r="C15" s="92">
        <v>10</v>
      </c>
      <c r="D15" s="92">
        <v>10</v>
      </c>
      <c r="E15" s="92"/>
      <c r="F15" s="26"/>
      <c r="G15" s="94"/>
      <c r="H15" s="26"/>
      <c r="I15" s="26"/>
    </row>
    <row r="16" spans="1:9" ht="30" customHeight="1">
      <c r="A16" s="93" t="s">
        <v>235</v>
      </c>
      <c r="B16" s="92">
        <v>180</v>
      </c>
      <c r="C16" s="92">
        <v>180</v>
      </c>
      <c r="D16" s="92">
        <v>180</v>
      </c>
      <c r="E16" s="92"/>
      <c r="F16" s="26"/>
      <c r="G16" s="94"/>
      <c r="H16" s="26"/>
      <c r="I16" s="26"/>
    </row>
    <row r="17" spans="1:9" ht="30" customHeight="1">
      <c r="A17" s="93" t="s">
        <v>236</v>
      </c>
      <c r="B17" s="92">
        <v>44</v>
      </c>
      <c r="C17" s="92">
        <v>44</v>
      </c>
      <c r="D17" s="92">
        <v>44</v>
      </c>
      <c r="E17" s="92"/>
      <c r="F17" s="26"/>
      <c r="G17" s="94"/>
      <c r="H17" s="26"/>
      <c r="I17" s="26"/>
    </row>
  </sheetData>
  <mergeCells count="11"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25" right="0.19" top="0.57" bottom="0.48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72" t="s">
        <v>237</v>
      </c>
      <c r="B1" s="172"/>
    </row>
    <row r="2" spans="1:2" ht="34.5" customHeight="1">
      <c r="A2" s="25" t="s">
        <v>53</v>
      </c>
      <c r="B2" s="24" t="s">
        <v>2</v>
      </c>
    </row>
    <row r="3" spans="1:2" ht="39" customHeight="1">
      <c r="A3" s="27" t="s">
        <v>55</v>
      </c>
      <c r="B3" s="27" t="s">
        <v>238</v>
      </c>
    </row>
    <row r="4" spans="1:2" ht="39" customHeight="1">
      <c r="A4" s="28" t="s">
        <v>239</v>
      </c>
      <c r="B4" s="26">
        <v>40</v>
      </c>
    </row>
    <row r="5" spans="1:2" ht="39" customHeight="1">
      <c r="A5" s="26" t="s">
        <v>240</v>
      </c>
      <c r="B5" s="26"/>
    </row>
    <row r="6" spans="1:2" ht="39" customHeight="1">
      <c r="A6" s="26" t="s">
        <v>241</v>
      </c>
      <c r="B6" s="26">
        <v>25</v>
      </c>
    </row>
    <row r="7" spans="1:2" ht="39" customHeight="1">
      <c r="A7" s="26" t="s">
        <v>242</v>
      </c>
      <c r="B7" s="26"/>
    </row>
    <row r="8" spans="1:2" ht="39" customHeight="1">
      <c r="A8" s="26" t="s">
        <v>243</v>
      </c>
      <c r="B8" s="26">
        <v>25</v>
      </c>
    </row>
    <row r="9" spans="1:2" ht="39" customHeight="1">
      <c r="A9" s="26" t="s">
        <v>244</v>
      </c>
      <c r="B9" s="26">
        <v>15</v>
      </c>
    </row>
  </sheetData>
  <mergeCells count="1">
    <mergeCell ref="A1:B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N26" sqref="N26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76" t="s">
        <v>245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5">
      <c r="A2" s="178" t="s">
        <v>53</v>
      </c>
      <c r="B2" s="178"/>
      <c r="C2" s="178"/>
      <c r="D2" s="69"/>
      <c r="E2" s="69"/>
      <c r="F2" s="69"/>
      <c r="G2" s="69"/>
      <c r="H2" s="69"/>
      <c r="I2" s="69"/>
      <c r="J2" s="70" t="s">
        <v>54</v>
      </c>
    </row>
    <row r="3" spans="1:10" ht="21" customHeight="1">
      <c r="A3" s="179" t="s">
        <v>200</v>
      </c>
      <c r="B3" s="180"/>
      <c r="C3" s="180"/>
      <c r="D3" s="180"/>
      <c r="E3" s="180" t="s">
        <v>201</v>
      </c>
      <c r="F3" s="180"/>
      <c r="G3" s="180"/>
      <c r="H3" s="180"/>
      <c r="I3" s="180"/>
      <c r="J3" s="180"/>
    </row>
    <row r="4" spans="1:10" ht="21" customHeight="1">
      <c r="A4" s="182" t="s">
        <v>63</v>
      </c>
      <c r="B4" s="181"/>
      <c r="C4" s="181"/>
      <c r="D4" s="181" t="s">
        <v>64</v>
      </c>
      <c r="E4" s="181" t="s">
        <v>76</v>
      </c>
      <c r="F4" s="181" t="s">
        <v>100</v>
      </c>
      <c r="G4" s="181"/>
      <c r="H4" s="181"/>
      <c r="I4" s="181" t="s">
        <v>101</v>
      </c>
      <c r="J4" s="181"/>
    </row>
    <row r="5" spans="1:10" ht="21" customHeight="1">
      <c r="A5" s="182"/>
      <c r="B5" s="181"/>
      <c r="C5" s="181"/>
      <c r="D5" s="181"/>
      <c r="E5" s="181"/>
      <c r="F5" s="181" t="s">
        <v>112</v>
      </c>
      <c r="G5" s="181" t="s">
        <v>202</v>
      </c>
      <c r="H5" s="181" t="s">
        <v>203</v>
      </c>
      <c r="I5" s="181" t="s">
        <v>112</v>
      </c>
      <c r="J5" s="181" t="s">
        <v>204</v>
      </c>
    </row>
    <row r="6" spans="1:10" ht="21" customHeight="1">
      <c r="A6" s="182"/>
      <c r="B6" s="181"/>
      <c r="C6" s="181"/>
      <c r="D6" s="181"/>
      <c r="E6" s="181"/>
      <c r="F6" s="181"/>
      <c r="G6" s="181"/>
      <c r="H6" s="181"/>
      <c r="I6" s="181"/>
      <c r="J6" s="181"/>
    </row>
    <row r="7" spans="1:10" ht="21" customHeight="1">
      <c r="A7" s="182" t="s">
        <v>65</v>
      </c>
      <c r="B7" s="181" t="s">
        <v>66</v>
      </c>
      <c r="C7" s="181" t="s">
        <v>67</v>
      </c>
      <c r="D7" s="71" t="s">
        <v>68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</row>
    <row r="8" spans="1:10" ht="21" customHeight="1">
      <c r="A8" s="183"/>
      <c r="B8" s="184"/>
      <c r="C8" s="184"/>
      <c r="D8" s="73" t="s">
        <v>76</v>
      </c>
      <c r="E8" s="74"/>
      <c r="F8" s="74"/>
      <c r="G8" s="74"/>
      <c r="H8" s="74"/>
      <c r="I8" s="74"/>
      <c r="J8" s="74"/>
    </row>
    <row r="9" spans="1:10" ht="21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</sheetData>
  <mergeCells count="17">
    <mergeCell ref="I5:I6"/>
    <mergeCell ref="J5:J6"/>
    <mergeCell ref="A4:C6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A1:J1"/>
    <mergeCell ref="A2:C2"/>
    <mergeCell ref="A3:D3"/>
    <mergeCell ref="E3:J3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黄劲浩</cp:lastModifiedBy>
  <cp:lastPrinted>2016-07-04T08:28:29Z</cp:lastPrinted>
  <dcterms:created xsi:type="dcterms:W3CDTF">2011-09-13T11:12:31Z</dcterms:created>
  <dcterms:modified xsi:type="dcterms:W3CDTF">2016-07-04T08:28:30Z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