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5" tabRatio="932" firstSheet="1" activeTab="1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/>
  <calcPr fullCalcOnLoad="1"/>
</workbook>
</file>

<file path=xl/sharedStrings.xml><?xml version="1.0" encoding="utf-8"?>
<sst xmlns="http://schemas.openxmlformats.org/spreadsheetml/2006/main" count="337" uniqueCount="191">
  <si>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</si>
  <si>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</si>
  <si>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</si>
  <si>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</si>
  <si>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</si>
  <si>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</si>
  <si>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</si>
  <si>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</si>
  <si>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</si>
  <si>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</si>
  <si>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</si>
  <si>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</si>
  <si>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</si>
  <si>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</si>
  <si>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</si>
  <si>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15</t>
  </si>
  <si>
    <t>三、事业收入</t>
  </si>
  <si>
    <t>3</t>
  </si>
  <si>
    <t>16</t>
  </si>
  <si>
    <t>四、经营收入</t>
  </si>
  <si>
    <t>4</t>
  </si>
  <si>
    <t>17</t>
  </si>
  <si>
    <t>五、附属单位上缴收入</t>
  </si>
  <si>
    <t>5</t>
  </si>
  <si>
    <t>18</t>
  </si>
  <si>
    <t>六、其他收入</t>
  </si>
  <si>
    <t>6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</si>
  <si>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</si>
  <si>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</si>
  <si>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</si>
  <si>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</si>
  <si>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</si>
  <si>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</si>
  <si>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</si>
  <si>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</si>
  <si>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</si>
  <si>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</si>
  <si>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</si>
  <si>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</si>
  <si>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</si>
  <si>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</si>
  <si>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</si>
  <si>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</si>
  <si>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</si>
  <si>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</si>
  <si>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</si>
  <si>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</si>
  <si>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</si>
  <si>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</si>
  <si>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</si>
  <si>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</si>
  <si>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</si>
  <si>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</si>
  <si>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</si>
  <si>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</si>
  <si>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</si>
  <si>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</si>
  <si>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</si>
  <si>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</si>
  <si>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</si>
  <si>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</si>
  <si>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</si>
  <si>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</si>
  <si>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</si>
  <si>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</si>
  <si>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</si>
  <si>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</si>
  <si>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</si>
  <si>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</si>
  <si>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</si>
  <si>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</si>
  <si>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</si>
  <si>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</si>
  <si>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</si>
  <si>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</si>
  <si>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</si>
  <si>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</si>
  <si>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</si>
  <si>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</si>
  <si>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</si>
  <si>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</si>
  <si>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</si>
  <si>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</si>
  <si>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</si>
  <si>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</si>
  <si>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</si>
  <si>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</si>
  <si>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</si>
  <si>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</si>
  <si>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</si>
  <si>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</si>
  <si>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</si>
  <si>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</si>
  <si>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</si>
  <si>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</si>
  <si>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</si>
  <si>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</si>
  <si>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</si>
  <si>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</si>
  <si>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</si>
  <si>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</si>
  <si>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</si>
  <si>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</si>
  <si>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</si>
  <si>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</si>
  <si>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部门：韶关市林业局</t>
  </si>
  <si>
    <t>八、社会保障和就业支出</t>
  </si>
  <si>
    <t>九、医疗卫生与计划生育支出</t>
  </si>
  <si>
    <t>九、医疗卫生与计划生育支出</t>
  </si>
  <si>
    <t>十二、农林水支出</t>
  </si>
  <si>
    <t>十三、交通运输支出</t>
  </si>
  <si>
    <t>十三、交通运输支出</t>
  </si>
  <si>
    <t>十九、住房保障支出</t>
  </si>
  <si>
    <t>二十二、其他支出</t>
  </si>
  <si>
    <t>二十二、其他支出</t>
  </si>
  <si>
    <t>2130201</t>
  </si>
  <si>
    <t>2130204</t>
  </si>
  <si>
    <t>2130205</t>
  </si>
  <si>
    <t>2130206</t>
  </si>
  <si>
    <t>2130209</t>
  </si>
  <si>
    <t>2130216</t>
  </si>
  <si>
    <t>2130232</t>
  </si>
  <si>
    <t>2130233</t>
  </si>
  <si>
    <t>2130234</t>
  </si>
  <si>
    <t>2130299</t>
  </si>
  <si>
    <t xml:space="preserve"> 其他一般公共服务支出</t>
  </si>
  <si>
    <t xml:space="preserve"> 其他一般公共服务支出</t>
  </si>
  <si>
    <t xml:space="preserve">  归口管理的行政单位离退休</t>
  </si>
  <si>
    <t xml:space="preserve">  归口管理的行政单位离退休</t>
  </si>
  <si>
    <t xml:space="preserve"> 其他优抚支出</t>
  </si>
  <si>
    <t xml:space="preserve"> 其他优抚支出</t>
  </si>
  <si>
    <t xml:space="preserve">  其他医疗保障支出</t>
  </si>
  <si>
    <t xml:space="preserve">  其他医疗保障支出</t>
  </si>
  <si>
    <t xml:space="preserve">  行政运行</t>
  </si>
  <si>
    <t xml:space="preserve">  林业事业机构</t>
  </si>
  <si>
    <t xml:space="preserve">  森林培育</t>
  </si>
  <si>
    <t xml:space="preserve">  林业技术推广</t>
  </si>
  <si>
    <t xml:space="preserve">  森林生态效益补偿</t>
  </si>
  <si>
    <t xml:space="preserve">  林业检疫检测</t>
  </si>
  <si>
    <t xml:space="preserve">  石油价格改革对林业的补贴</t>
  </si>
  <si>
    <t xml:space="preserve">  森林保险保费补贴</t>
  </si>
  <si>
    <t xml:space="preserve">  林业防灾减灾</t>
  </si>
  <si>
    <t xml:space="preserve">  其他林业支出</t>
  </si>
  <si>
    <t xml:space="preserve">  其他扶贫支出</t>
  </si>
  <si>
    <t xml:space="preserve">  其他扶贫支出</t>
  </si>
  <si>
    <t>石油价格改革补贴其他支出</t>
  </si>
  <si>
    <t>石油价格改革补贴其他支出</t>
  </si>
  <si>
    <t>住房公积金</t>
  </si>
  <si>
    <t>住房公积金</t>
  </si>
  <si>
    <t>其他支出</t>
  </si>
  <si>
    <t>其他支出</t>
  </si>
  <si>
    <t>2015年度决算数</t>
  </si>
  <si>
    <t>2015年度预算数</t>
  </si>
  <si>
    <t xml:space="preserve">  林业事业机构</t>
  </si>
  <si>
    <t xml:space="preserve">  林业技术推广</t>
  </si>
  <si>
    <t xml:space="preserve">  林业检疫检测</t>
  </si>
  <si>
    <t xml:space="preserve">  石油价格改革对林业的补贴</t>
  </si>
  <si>
    <t xml:space="preserve">  森林保险保费补贴</t>
  </si>
  <si>
    <t>此表空白</t>
  </si>
  <si>
    <t>工资福利支出</t>
  </si>
  <si>
    <t>基本工资</t>
  </si>
  <si>
    <t>津贴补贴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</si>
  <si>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</si>
  <si>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</si>
  <si>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</si>
  <si>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</si>
  <si>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</si>
  <si>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</si>
  <si>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</si>
  <si>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</si>
  <si>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</si>
  <si>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培训费</t>
  </si>
  <si>
    <t>公务接待费</t>
  </si>
  <si>
    <t>专用材料费</t>
  </si>
  <si>
    <t>劳务费</t>
  </si>
  <si>
    <t>其他交通费用</t>
  </si>
  <si>
    <t>对个人和家庭的补助</t>
  </si>
  <si>
    <t>离休费</t>
  </si>
  <si>
    <t>退休费</t>
  </si>
  <si>
    <t>抚恤金</t>
  </si>
  <si>
    <t>生活补助</t>
  </si>
  <si>
    <t>医疗费</t>
  </si>
  <si>
    <t>奖励金</t>
  </si>
  <si>
    <t>其他对个人和家庭的补助支出</t>
  </si>
  <si>
    <t>其他资本性支出</t>
  </si>
  <si>
    <t>专用设备购置</t>
  </si>
  <si>
    <t>对企事业单位的补贴</t>
  </si>
  <si>
    <t>事业单位补贴</t>
  </si>
  <si>
    <t>福利费</t>
  </si>
  <si>
    <t>公务用车运行维护费</t>
  </si>
  <si>
    <t>其他商品和服务支出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</si>
</sst>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35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4" borderId="5" applyNumberFormat="0" applyAlignment="0" applyProtection="0"/>
    <xf numFmtId="0" fontId="15" fillId="35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19" fillId="40" borderId="0" applyNumberFormat="0" applyBorder="0" applyAlignment="0" applyProtection="0"/>
    <xf numFmtId="0" fontId="13" fillId="34" borderId="8" applyNumberFormat="0" applyAlignment="0" applyProtection="0"/>
    <xf numFmtId="0" fontId="21" fillId="7" borderId="5" applyNumberFormat="0" applyAlignment="0" applyProtection="0"/>
    <xf numFmtId="0" fontId="20" fillId="0" borderId="0">
      <alignment/>
      <protection/>
    </xf>
    <xf numFmtId="0" fontId="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0" fillId="47" borderId="9" applyNumberFormat="0" applyFont="0" applyAlignment="0" applyProtection="0"/>
  </cellStyleXfs>
  <cellXfs count="208">
    <xf numFmtId="0" fontId="0" fillId="0" borderId="0" xfId="0" applyAlignment="1">
      <alignment/>
    </xf>
    <xf numFmtId="0" fontId="22" fillId="48" borderId="0" xfId="71" applyFont="1" applyFill="1" applyAlignment="1">
      <alignment vertical="center" wrapText="1"/>
      <protection/>
    </xf>
    <xf numFmtId="0" fontId="23" fillId="48" borderId="0" xfId="71" applyFont="1" applyFill="1" applyAlignment="1">
      <alignment vertical="center" wrapText="1"/>
      <protection/>
    </xf>
    <xf numFmtId="0" fontId="0" fillId="0" borderId="0" xfId="71" applyFont="1" applyAlignment="1">
      <alignment horizontal="center" vertical="center" wrapText="1"/>
      <protection/>
    </xf>
    <xf numFmtId="0" fontId="0" fillId="0" borderId="0" xfId="71" applyFont="1" applyAlignment="1">
      <alignment vertical="center" wrapText="1"/>
      <protection/>
    </xf>
    <xf numFmtId="0" fontId="0" fillId="0" borderId="0" xfId="71" applyAlignment="1">
      <alignment vertical="center" wrapText="1"/>
      <protection/>
    </xf>
    <xf numFmtId="0" fontId="23" fillId="48" borderId="0" xfId="71" applyFont="1" applyFill="1" applyAlignment="1">
      <alignment horizontal="center" vertical="center" wrapText="1"/>
      <protection/>
    </xf>
    <xf numFmtId="0" fontId="1" fillId="48" borderId="0" xfId="70" applyFont="1" applyFill="1" applyAlignment="1">
      <alignment horizontal="right" vertical="center"/>
      <protection/>
    </xf>
    <xf numFmtId="0" fontId="1" fillId="48" borderId="0" xfId="70" applyFont="1" applyFill="1" applyAlignment="1">
      <alignment horizontal="left" vertical="center"/>
      <protection/>
    </xf>
    <xf numFmtId="0" fontId="23" fillId="48" borderId="0" xfId="71" applyFont="1" applyFill="1" applyBorder="1" applyAlignment="1">
      <alignment vertical="center" wrapText="1"/>
      <protection/>
    </xf>
    <xf numFmtId="0" fontId="0" fillId="0" borderId="10" xfId="71" applyFont="1" applyBorder="1" applyAlignment="1">
      <alignment horizontal="center" vertical="center" wrapText="1"/>
      <protection/>
    </xf>
    <xf numFmtId="0" fontId="0" fillId="0" borderId="11" xfId="71" applyFont="1" applyBorder="1" applyAlignment="1">
      <alignment horizontal="center" vertical="center" wrapText="1"/>
      <protection/>
    </xf>
    <xf numFmtId="4" fontId="0" fillId="0" borderId="10" xfId="71" applyNumberFormat="1" applyFont="1" applyFill="1" applyBorder="1" applyAlignment="1">
      <alignment horizontal="center" vertical="center" wrapText="1"/>
      <protection/>
    </xf>
    <xf numFmtId="4" fontId="0" fillId="0" borderId="11" xfId="71" applyNumberFormat="1" applyFont="1" applyFill="1" applyBorder="1" applyAlignment="1">
      <alignment horizontal="center" vertical="center" wrapText="1"/>
      <protection/>
    </xf>
    <xf numFmtId="0" fontId="23" fillId="0" borderId="10" xfId="71" applyFont="1" applyBorder="1" applyAlignment="1">
      <alignment vertical="center" wrapText="1"/>
      <protection/>
    </xf>
    <xf numFmtId="0" fontId="0" fillId="0" borderId="10" xfId="71" applyFont="1" applyFill="1" applyBorder="1" applyAlignment="1">
      <alignment vertical="center" wrapText="1"/>
      <protection/>
    </xf>
    <xf numFmtId="4" fontId="0" fillId="0" borderId="10" xfId="71" applyNumberFormat="1" applyFont="1" applyFill="1" applyBorder="1" applyAlignment="1">
      <alignment vertical="center" wrapText="1"/>
      <protection/>
    </xf>
    <xf numFmtId="4" fontId="0" fillId="0" borderId="11" xfId="71" applyNumberFormat="1" applyFont="1" applyFill="1" applyBorder="1" applyAlignment="1">
      <alignment vertical="center" wrapText="1"/>
      <protection/>
    </xf>
    <xf numFmtId="0" fontId="0" fillId="0" borderId="10" xfId="71" applyFont="1" applyBorder="1" applyAlignment="1">
      <alignment vertical="center" wrapText="1"/>
      <protection/>
    </xf>
    <xf numFmtId="0" fontId="0" fillId="0" borderId="11" xfId="71" applyFont="1" applyFill="1" applyBorder="1" applyAlignment="1">
      <alignment vertical="center" wrapText="1"/>
      <protection/>
    </xf>
    <xf numFmtId="0" fontId="0" fillId="0" borderId="12" xfId="71" applyFont="1" applyBorder="1" applyAlignment="1">
      <alignment vertical="center" wrapText="1"/>
      <protection/>
    </xf>
    <xf numFmtId="0" fontId="0" fillId="0" borderId="12" xfId="71" applyFont="1" applyFill="1" applyBorder="1" applyAlignment="1">
      <alignment vertical="center" wrapText="1"/>
      <protection/>
    </xf>
    <xf numFmtId="0" fontId="0" fillId="0" borderId="13" xfId="71" applyFont="1" applyFill="1" applyBorder="1" applyAlignment="1">
      <alignment vertical="center" wrapText="1"/>
      <protection/>
    </xf>
    <xf numFmtId="0" fontId="23" fillId="48" borderId="14" xfId="71" applyFont="1" applyFill="1" applyBorder="1" applyAlignment="1">
      <alignment vertical="center" wrapText="1"/>
      <protection/>
    </xf>
    <xf numFmtId="0" fontId="25" fillId="0" borderId="15" xfId="71" applyFont="1" applyFill="1" applyBorder="1" applyAlignment="1">
      <alignment horizontal="center" vertical="center" wrapText="1"/>
      <protection/>
    </xf>
    <xf numFmtId="0" fontId="25" fillId="0" borderId="16" xfId="71" applyFont="1" applyBorder="1" applyAlignment="1">
      <alignment horizontal="center" vertical="center" wrapText="1"/>
      <protection/>
    </xf>
    <xf numFmtId="0" fontId="25" fillId="0" borderId="10" xfId="71" applyFont="1" applyBorder="1" applyAlignment="1">
      <alignment horizontal="center" vertical="center" wrapText="1"/>
      <protection/>
    </xf>
    <xf numFmtId="0" fontId="25" fillId="0" borderId="17" xfId="71" applyFont="1" applyFill="1" applyBorder="1" applyAlignment="1">
      <alignment vertical="center" wrapText="1"/>
      <protection/>
    </xf>
    <xf numFmtId="0" fontId="25" fillId="0" borderId="12" xfId="71" applyFont="1" applyFill="1" applyBorder="1" applyAlignment="1">
      <alignment vertical="center" wrapText="1"/>
      <protection/>
    </xf>
    <xf numFmtId="0" fontId="25" fillId="0" borderId="11" xfId="71" applyFont="1" applyBorder="1" applyAlignment="1">
      <alignment horizontal="center" vertical="center" wrapText="1"/>
      <protection/>
    </xf>
    <xf numFmtId="0" fontId="25" fillId="0" borderId="18" xfId="71" applyFont="1" applyFill="1" applyBorder="1" applyAlignment="1">
      <alignment vertical="center" wrapText="1"/>
      <protection/>
    </xf>
    <xf numFmtId="0" fontId="25" fillId="0" borderId="13" xfId="71" applyFont="1" applyFill="1" applyBorder="1" applyAlignment="1">
      <alignment vertical="center" wrapText="1"/>
      <protection/>
    </xf>
    <xf numFmtId="0" fontId="22" fillId="0" borderId="0" xfId="70" applyFont="1" applyAlignment="1">
      <alignment horizontal="right" vertical="center"/>
      <protection/>
    </xf>
    <xf numFmtId="0" fontId="23" fillId="0" borderId="0" xfId="70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0" fontId="26" fillId="0" borderId="0" xfId="70" applyFont="1" applyAlignment="1">
      <alignment horizontal="left" vertical="center"/>
      <protection/>
    </xf>
    <xf numFmtId="0" fontId="0" fillId="48" borderId="0" xfId="70" applyFill="1" applyAlignment="1">
      <alignment horizontal="right" vertical="center"/>
      <protection/>
    </xf>
    <xf numFmtId="176" fontId="0" fillId="48" borderId="10" xfId="70" applyNumberFormat="1" applyFont="1" applyFill="1" applyBorder="1" applyAlignment="1">
      <alignment horizontal="center" vertical="center"/>
      <protection/>
    </xf>
    <xf numFmtId="49" fontId="0" fillId="48" borderId="10" xfId="70" applyNumberFormat="1" applyFont="1" applyFill="1" applyBorder="1" applyAlignment="1">
      <alignment horizontal="center" vertical="center" wrapText="1"/>
      <protection/>
    </xf>
    <xf numFmtId="49" fontId="0" fillId="48" borderId="11" xfId="70" applyNumberFormat="1" applyFont="1" applyFill="1" applyBorder="1" applyAlignment="1">
      <alignment horizontal="center" vertical="center" wrapText="1"/>
      <protection/>
    </xf>
    <xf numFmtId="49" fontId="0" fillId="48" borderId="10" xfId="70" applyNumberFormat="1" applyFont="1" applyFill="1" applyBorder="1" applyAlignment="1">
      <alignment horizontal="center" vertical="center"/>
      <protection/>
    </xf>
    <xf numFmtId="49" fontId="0" fillId="48" borderId="11" xfId="70" applyNumberFormat="1" applyFont="1" applyFill="1" applyBorder="1" applyAlignment="1">
      <alignment horizontal="center" vertical="center"/>
      <protection/>
    </xf>
    <xf numFmtId="176" fontId="25" fillId="0" borderId="16" xfId="70" applyNumberFormat="1" applyFont="1" applyFill="1" applyBorder="1" applyAlignment="1">
      <alignment horizontal="left" vertical="center"/>
      <protection/>
    </xf>
    <xf numFmtId="176" fontId="25" fillId="0" borderId="10" xfId="70" applyNumberFormat="1" applyFont="1" applyFill="1" applyBorder="1" applyAlignment="1">
      <alignment horizontal="right" vertical="center"/>
      <protection/>
    </xf>
    <xf numFmtId="0" fontId="25" fillId="48" borderId="10" xfId="70" applyNumberFormat="1" applyFont="1" applyFill="1" applyBorder="1" applyAlignment="1">
      <alignment horizontal="center" vertical="center"/>
      <protection/>
    </xf>
    <xf numFmtId="0" fontId="25" fillId="48" borderId="19" xfId="70" applyNumberFormat="1" applyFont="1" applyFill="1" applyBorder="1" applyAlignment="1">
      <alignment horizontal="center" vertical="center"/>
      <protection/>
    </xf>
    <xf numFmtId="176" fontId="25" fillId="0" borderId="11" xfId="70" applyNumberFormat="1" applyFont="1" applyFill="1" applyBorder="1" applyAlignment="1">
      <alignment horizontal="right" vertical="center"/>
      <protection/>
    </xf>
    <xf numFmtId="176" fontId="25" fillId="48" borderId="16" xfId="70" applyNumberFormat="1" applyFont="1" applyFill="1" applyBorder="1" applyAlignment="1">
      <alignment horizontal="left" vertical="center"/>
      <protection/>
    </xf>
    <xf numFmtId="176" fontId="0" fillId="0" borderId="10" xfId="70" applyNumberFormat="1" applyFont="1" applyFill="1" applyBorder="1" applyAlignment="1">
      <alignment horizontal="left" vertical="center"/>
      <protection/>
    </xf>
    <xf numFmtId="176" fontId="25" fillId="0" borderId="10" xfId="70" applyNumberFormat="1" applyFont="1" applyFill="1" applyBorder="1" applyAlignment="1">
      <alignment horizontal="left" vertical="center"/>
      <protection/>
    </xf>
    <xf numFmtId="176" fontId="25" fillId="0" borderId="19" xfId="70" applyNumberFormat="1" applyFont="1" applyFill="1" applyBorder="1" applyAlignment="1">
      <alignment horizontal="left" vertical="center"/>
      <protection/>
    </xf>
    <xf numFmtId="0" fontId="25" fillId="48" borderId="20" xfId="70" applyNumberFormat="1" applyFont="1" applyFill="1" applyBorder="1" applyAlignment="1">
      <alignment horizontal="center" vertical="center"/>
      <protection/>
    </xf>
    <xf numFmtId="176" fontId="25" fillId="0" borderId="21" xfId="70" applyNumberFormat="1" applyFont="1" applyFill="1" applyBorder="1" applyAlignment="1">
      <alignment horizontal="center" vertical="center"/>
      <protection/>
    </xf>
    <xf numFmtId="176" fontId="28" fillId="0" borderId="21" xfId="70" applyNumberFormat="1" applyFont="1" applyFill="1" applyBorder="1" applyAlignment="1">
      <alignment vertical="center"/>
      <protection/>
    </xf>
    <xf numFmtId="176" fontId="25" fillId="0" borderId="16" xfId="70" applyNumberFormat="1" applyFont="1" applyFill="1" applyBorder="1" applyAlignment="1">
      <alignment horizontal="center" vertical="center"/>
      <protection/>
    </xf>
    <xf numFmtId="176" fontId="25" fillId="0" borderId="19" xfId="70" applyNumberFormat="1" applyFont="1" applyFill="1" applyBorder="1" applyAlignment="1">
      <alignment horizontal="center" vertical="center"/>
      <protection/>
    </xf>
    <xf numFmtId="176" fontId="25" fillId="0" borderId="21" xfId="70" applyNumberFormat="1" applyFont="1" applyFill="1" applyBorder="1" applyAlignment="1">
      <alignment vertical="center"/>
      <protection/>
    </xf>
    <xf numFmtId="176" fontId="25" fillId="0" borderId="22" xfId="70" applyNumberFormat="1" applyFont="1" applyFill="1" applyBorder="1" applyAlignment="1">
      <alignment horizontal="center" vertical="center"/>
      <protection/>
    </xf>
    <xf numFmtId="176" fontId="25" fillId="0" borderId="23" xfId="70" applyNumberFormat="1" applyFont="1" applyFill="1" applyBorder="1" applyAlignment="1">
      <alignment horizontal="right" vertical="center"/>
      <protection/>
    </xf>
    <xf numFmtId="176" fontId="25" fillId="0" borderId="24" xfId="70" applyNumberFormat="1" applyFont="1" applyFill="1" applyBorder="1" applyAlignment="1">
      <alignment horizontal="left" vertical="center"/>
      <protection/>
    </xf>
    <xf numFmtId="0" fontId="25" fillId="48" borderId="25" xfId="70" applyNumberFormat="1" applyFont="1" applyFill="1" applyBorder="1" applyAlignment="1">
      <alignment horizontal="center" vertical="center"/>
      <protection/>
    </xf>
    <xf numFmtId="176" fontId="25" fillId="0" borderId="26" xfId="70" applyNumberFormat="1" applyFont="1" applyFill="1" applyBorder="1" applyAlignment="1">
      <alignment vertical="center"/>
      <protection/>
    </xf>
    <xf numFmtId="176" fontId="25" fillId="0" borderId="12" xfId="70" applyNumberFormat="1" applyFont="1" applyFill="1" applyBorder="1" applyAlignment="1">
      <alignment horizontal="right" vertical="center"/>
      <protection/>
    </xf>
    <xf numFmtId="0" fontId="25" fillId="48" borderId="12" xfId="70" applyNumberFormat="1" applyFont="1" applyFill="1" applyBorder="1" applyAlignment="1">
      <alignment horizontal="center" vertical="center"/>
      <protection/>
    </xf>
    <xf numFmtId="176" fontId="28" fillId="0" borderId="27" xfId="70" applyNumberFormat="1" applyFont="1" applyFill="1" applyBorder="1" applyAlignment="1">
      <alignment vertical="center"/>
      <protection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48" borderId="0" xfId="0" applyFill="1" applyAlignment="1">
      <alignment horizontal="right" vertical="center"/>
    </xf>
    <xf numFmtId="0" fontId="1" fillId="48" borderId="0" xfId="0" applyFont="1" applyFill="1" applyAlignment="1">
      <alignment horizontal="center" vertical="center"/>
    </xf>
    <xf numFmtId="49" fontId="0" fillId="48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48" borderId="12" xfId="0" applyNumberForma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48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48" borderId="11" xfId="0" applyNumberFormat="1" applyFill="1" applyBorder="1" applyAlignment="1">
      <alignment horizontal="center" vertical="center"/>
    </xf>
    <xf numFmtId="176" fontId="0" fillId="48" borderId="11" xfId="70" applyNumberFormat="1" applyFont="1" applyFill="1" applyBorder="1" applyAlignment="1">
      <alignment horizontal="center" vertical="center"/>
      <protection/>
    </xf>
    <xf numFmtId="176" fontId="25" fillId="0" borderId="22" xfId="70" applyNumberFormat="1" applyFont="1" applyFill="1" applyBorder="1" applyAlignment="1">
      <alignment horizontal="left" vertical="center"/>
      <protection/>
    </xf>
    <xf numFmtId="176" fontId="0" fillId="48" borderId="16" xfId="70" applyNumberFormat="1" applyFont="1" applyFill="1" applyBorder="1" applyAlignment="1" quotePrefix="1">
      <alignment horizontal="center" vertical="center"/>
      <protection/>
    </xf>
    <xf numFmtId="176" fontId="23" fillId="48" borderId="10" xfId="70" applyNumberFormat="1" applyFont="1" applyFill="1" applyBorder="1" applyAlignment="1" quotePrefix="1">
      <alignment horizontal="center" vertical="center"/>
      <protection/>
    </xf>
    <xf numFmtId="176" fontId="0" fillId="48" borderId="10" xfId="70" applyNumberFormat="1" applyFont="1" applyFill="1" applyBorder="1" applyAlignment="1" quotePrefix="1">
      <alignment horizontal="center" vertical="center"/>
      <protection/>
    </xf>
    <xf numFmtId="176" fontId="0" fillId="48" borderId="11" xfId="70" applyNumberFormat="1" applyFont="1" applyFill="1" applyBorder="1" applyAlignment="1" quotePrefix="1">
      <alignment horizontal="center" vertical="center"/>
      <protection/>
    </xf>
    <xf numFmtId="176" fontId="25" fillId="0" borderId="16" xfId="70" applyNumberFormat="1" applyFont="1" applyFill="1" applyBorder="1" applyAlignment="1" quotePrefix="1">
      <alignment horizontal="left" vertical="center"/>
      <protection/>
    </xf>
    <xf numFmtId="176" fontId="25" fillId="48" borderId="10" xfId="70" applyNumberFormat="1" applyFont="1" applyFill="1" applyBorder="1" applyAlignment="1" quotePrefix="1">
      <alignment horizontal="center" vertical="center"/>
      <protection/>
    </xf>
    <xf numFmtId="176" fontId="25" fillId="48" borderId="10" xfId="70" applyNumberFormat="1" applyFont="1" applyFill="1" applyBorder="1" applyAlignment="1" quotePrefix="1">
      <alignment horizontal="left" vertical="center"/>
      <protection/>
    </xf>
    <xf numFmtId="176" fontId="28" fillId="0" borderId="16" xfId="70" applyNumberFormat="1" applyFont="1" applyFill="1" applyBorder="1" applyAlignment="1" quotePrefix="1">
      <alignment horizontal="center" vertical="center"/>
      <protection/>
    </xf>
    <xf numFmtId="176" fontId="28" fillId="0" borderId="19" xfId="70" applyNumberFormat="1" applyFont="1" applyFill="1" applyBorder="1" applyAlignment="1" quotePrefix="1">
      <alignment horizontal="center" vertical="center"/>
      <protection/>
    </xf>
    <xf numFmtId="176" fontId="28" fillId="48" borderId="28" xfId="70" applyNumberFormat="1" applyFont="1" applyFill="1" applyBorder="1" applyAlignment="1" quotePrefix="1">
      <alignment horizontal="center" vertical="center"/>
      <protection/>
    </xf>
    <xf numFmtId="176" fontId="28" fillId="48" borderId="18" xfId="70" applyNumberFormat="1" applyFont="1" applyFill="1" applyBorder="1" applyAlignment="1" quotePrefix="1">
      <alignment horizontal="center" vertical="center"/>
      <protection/>
    </xf>
    <xf numFmtId="176" fontId="0" fillId="48" borderId="10" xfId="0" applyNumberFormat="1" applyFill="1" applyBorder="1" applyAlignment="1" quotePrefix="1">
      <alignment horizontal="center" vertical="center"/>
    </xf>
    <xf numFmtId="49" fontId="0" fillId="48" borderId="10" xfId="0" applyNumberFormat="1" applyFont="1" applyFill="1" applyBorder="1" applyAlignment="1" quotePrefix="1">
      <alignment horizontal="center" vertical="center"/>
    </xf>
    <xf numFmtId="176" fontId="0" fillId="0" borderId="10" xfId="70" applyNumberFormat="1" applyFont="1" applyFill="1" applyBorder="1" applyAlignment="1">
      <alignment horizontal="left" vertical="center"/>
      <protection/>
    </xf>
    <xf numFmtId="0" fontId="2" fillId="0" borderId="29" xfId="72" applyFont="1" applyBorder="1" applyAlignment="1">
      <alignment horizontal="left" vertical="center" shrinkToFit="1"/>
      <protection/>
    </xf>
    <xf numFmtId="176" fontId="0" fillId="48" borderId="10" xfId="0" applyNumberFormat="1" applyFont="1" applyFill="1" applyBorder="1" applyAlignment="1">
      <alignment horizontal="left" vertical="center"/>
    </xf>
    <xf numFmtId="0" fontId="27" fillId="0" borderId="0" xfId="70" applyFont="1" applyFill="1" applyAlignment="1">
      <alignment horizontal="center" vertical="center"/>
      <protection/>
    </xf>
    <xf numFmtId="176" fontId="0" fillId="48" borderId="30" xfId="70" applyNumberFormat="1" applyFont="1" applyFill="1" applyBorder="1" applyAlignment="1" quotePrefix="1">
      <alignment horizontal="center" vertical="center"/>
      <protection/>
    </xf>
    <xf numFmtId="176" fontId="0" fillId="48" borderId="31" xfId="70" applyNumberFormat="1" applyFont="1" applyFill="1" applyBorder="1" applyAlignment="1">
      <alignment horizontal="center" vertical="center"/>
      <protection/>
    </xf>
    <xf numFmtId="176" fontId="0" fillId="48" borderId="31" xfId="70" applyNumberFormat="1" applyFont="1" applyFill="1" applyBorder="1" applyAlignment="1" quotePrefix="1">
      <alignment horizontal="center" vertical="center"/>
      <protection/>
    </xf>
    <xf numFmtId="176" fontId="0" fillId="48" borderId="32" xfId="70" applyNumberFormat="1" applyFont="1" applyFill="1" applyBorder="1" applyAlignment="1">
      <alignment horizontal="center" vertical="center"/>
      <protection/>
    </xf>
    <xf numFmtId="0" fontId="23" fillId="0" borderId="33" xfId="70" applyFont="1" applyBorder="1" applyAlignment="1">
      <alignment horizontal="left" vertical="center" wrapText="1"/>
      <protection/>
    </xf>
    <xf numFmtId="0" fontId="23" fillId="0" borderId="33" xfId="70" applyFont="1" applyBorder="1" applyAlignment="1">
      <alignment horizontal="left" vertical="center"/>
      <protection/>
    </xf>
    <xf numFmtId="177" fontId="0" fillId="48" borderId="34" xfId="0" applyNumberFormat="1" applyFill="1" applyBorder="1" applyAlignment="1">
      <alignment horizontal="left" vertical="center"/>
    </xf>
    <xf numFmtId="177" fontId="0" fillId="48" borderId="20" xfId="0" applyNumberFormat="1" applyFill="1" applyBorder="1" applyAlignment="1">
      <alignment horizontal="left" vertical="center"/>
    </xf>
    <xf numFmtId="177" fontId="0" fillId="48" borderId="35" xfId="0" applyNumberFormat="1" applyFill="1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/>
    </xf>
    <xf numFmtId="176" fontId="0" fillId="48" borderId="23" xfId="0" applyNumberFormat="1" applyFill="1" applyBorder="1" applyAlignment="1" quotePrefix="1">
      <alignment horizontal="center" vertical="center" wrapText="1"/>
    </xf>
    <xf numFmtId="176" fontId="0" fillId="48" borderId="15" xfId="0" applyNumberFormat="1" applyFill="1" applyBorder="1" applyAlignment="1">
      <alignment horizontal="center" vertical="center" wrapText="1"/>
    </xf>
    <xf numFmtId="176" fontId="0" fillId="48" borderId="36" xfId="0" applyNumberFormat="1" applyFill="1" applyBorder="1" applyAlignment="1" quotePrefix="1">
      <alignment horizontal="center" vertical="center" wrapText="1"/>
    </xf>
    <xf numFmtId="176" fontId="0" fillId="48" borderId="37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 quotePrefix="1">
      <alignment horizontal="center" vertical="center" wrapText="1"/>
    </xf>
    <xf numFmtId="176" fontId="0" fillId="0" borderId="37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76" fontId="0" fillId="48" borderId="38" xfId="0" applyNumberFormat="1" applyFill="1" applyBorder="1" applyAlignment="1" quotePrefix="1">
      <alignment horizontal="center" vertical="center" wrapText="1"/>
    </xf>
    <xf numFmtId="176" fontId="0" fillId="48" borderId="39" xfId="0" applyNumberFormat="1" applyFill="1" applyBorder="1" applyAlignment="1">
      <alignment horizontal="center" vertical="center" wrapText="1"/>
    </xf>
    <xf numFmtId="176" fontId="0" fillId="48" borderId="34" xfId="0" applyNumberFormat="1" applyFill="1" applyBorder="1" applyAlignment="1" quotePrefix="1">
      <alignment horizontal="center" vertical="center"/>
    </xf>
    <xf numFmtId="176" fontId="0" fillId="48" borderId="20" xfId="0" applyNumberFormat="1" applyFill="1" applyBorder="1" applyAlignment="1">
      <alignment horizontal="center" vertical="center"/>
    </xf>
    <xf numFmtId="176" fontId="0" fillId="48" borderId="35" xfId="0" applyNumberFormat="1" applyFill="1" applyBorder="1" applyAlignment="1">
      <alignment horizontal="center" vertical="center"/>
    </xf>
    <xf numFmtId="176" fontId="0" fillId="48" borderId="40" xfId="0" applyNumberFormat="1" applyFill="1" applyBorder="1" applyAlignment="1" quotePrefix="1">
      <alignment horizontal="center" vertical="center"/>
    </xf>
    <xf numFmtId="176" fontId="0" fillId="48" borderId="41" xfId="0" applyNumberFormat="1" applyFill="1" applyBorder="1" applyAlignment="1">
      <alignment horizontal="center" vertical="center"/>
    </xf>
    <xf numFmtId="176" fontId="0" fillId="48" borderId="42" xfId="0" applyNumberFormat="1" applyFill="1" applyBorder="1" applyAlignment="1">
      <alignment horizontal="center" vertical="center"/>
    </xf>
    <xf numFmtId="176" fontId="0" fillId="48" borderId="43" xfId="0" applyNumberFormat="1" applyFill="1" applyBorder="1" applyAlignment="1" quotePrefix="1">
      <alignment horizontal="center" vertical="center" wrapText="1"/>
    </xf>
    <xf numFmtId="176" fontId="0" fillId="48" borderId="44" xfId="0" applyNumberFormat="1" applyFill="1" applyBorder="1" applyAlignment="1">
      <alignment horizontal="center" vertical="center" wrapText="1"/>
    </xf>
    <xf numFmtId="176" fontId="0" fillId="48" borderId="45" xfId="0" applyNumberFormat="1" applyFill="1" applyBorder="1" applyAlignment="1">
      <alignment horizontal="center" vertical="center" wrapText="1"/>
    </xf>
    <xf numFmtId="176" fontId="0" fillId="48" borderId="22" xfId="0" applyNumberFormat="1" applyFont="1" applyFill="1" applyBorder="1" applyAlignment="1">
      <alignment horizontal="center" vertical="center" wrapText="1"/>
    </xf>
    <xf numFmtId="176" fontId="0" fillId="48" borderId="25" xfId="0" applyNumberFormat="1" applyFont="1" applyFill="1" applyBorder="1" applyAlignment="1">
      <alignment horizontal="center" vertical="center" wrapText="1"/>
    </xf>
    <xf numFmtId="176" fontId="0" fillId="48" borderId="25" xfId="0" applyNumberFormat="1" applyFill="1" applyBorder="1" applyAlignment="1">
      <alignment horizontal="center" vertical="center" wrapText="1"/>
    </xf>
    <xf numFmtId="176" fontId="0" fillId="48" borderId="40" xfId="0" applyNumberFormat="1" applyFill="1" applyBorder="1" applyAlignment="1">
      <alignment horizontal="center" vertical="center" wrapText="1"/>
    </xf>
    <xf numFmtId="176" fontId="0" fillId="48" borderId="41" xfId="0" applyNumberFormat="1" applyFill="1" applyBorder="1" applyAlignment="1">
      <alignment horizontal="center" vertical="center" wrapText="1"/>
    </xf>
    <xf numFmtId="176" fontId="0" fillId="48" borderId="28" xfId="0" applyNumberFormat="1" applyFill="1" applyBorder="1" applyAlignment="1">
      <alignment horizontal="left" vertical="center"/>
    </xf>
    <xf numFmtId="176" fontId="0" fillId="48" borderId="46" xfId="0" applyNumberFormat="1" applyFill="1" applyBorder="1" applyAlignment="1">
      <alignment horizontal="left" vertical="center"/>
    </xf>
    <xf numFmtId="176" fontId="0" fillId="48" borderId="36" xfId="0" applyNumberFormat="1" applyFont="1" applyFill="1" applyBorder="1" applyAlignment="1" quotePrefix="1">
      <alignment horizontal="center" vertical="center" wrapText="1"/>
    </xf>
    <xf numFmtId="176" fontId="0" fillId="48" borderId="37" xfId="0" applyNumberFormat="1" applyFont="1" applyFill="1" applyBorder="1" applyAlignment="1">
      <alignment horizontal="center" vertical="center" wrapText="1"/>
    </xf>
    <xf numFmtId="176" fontId="0" fillId="48" borderId="15" xfId="0" applyNumberFormat="1" applyFont="1" applyFill="1" applyBorder="1" applyAlignment="1">
      <alignment horizontal="center" vertical="center" wrapText="1"/>
    </xf>
    <xf numFmtId="49" fontId="0" fillId="48" borderId="34" xfId="0" applyNumberFormat="1" applyFill="1" applyBorder="1" applyAlignment="1" quotePrefix="1">
      <alignment horizontal="center" vertical="center"/>
    </xf>
    <xf numFmtId="49" fontId="0" fillId="48" borderId="20" xfId="0" applyNumberFormat="1" applyFill="1" applyBorder="1" applyAlignment="1">
      <alignment horizontal="center" vertical="center"/>
    </xf>
    <xf numFmtId="49" fontId="0" fillId="48" borderId="35" xfId="0" applyNumberFormat="1" applyFill="1" applyBorder="1" applyAlignment="1">
      <alignment horizontal="center" vertical="center"/>
    </xf>
    <xf numFmtId="176" fontId="0" fillId="48" borderId="36" xfId="0" applyNumberFormat="1" applyFont="1" applyFill="1" applyBorder="1" applyAlignment="1">
      <alignment horizontal="center" vertical="center" wrapText="1"/>
    </xf>
    <xf numFmtId="176" fontId="0" fillId="48" borderId="43" xfId="0" applyNumberFormat="1" applyFont="1" applyFill="1" applyBorder="1" applyAlignment="1" quotePrefix="1">
      <alignment horizontal="center" vertical="center" wrapText="1"/>
    </xf>
    <xf numFmtId="176" fontId="0" fillId="48" borderId="44" xfId="0" applyNumberFormat="1" applyFont="1" applyFill="1" applyBorder="1" applyAlignment="1">
      <alignment horizontal="center" vertical="center" wrapText="1"/>
    </xf>
    <xf numFmtId="176" fontId="0" fillId="48" borderId="45" xfId="0" applyNumberFormat="1" applyFont="1" applyFill="1" applyBorder="1" applyAlignment="1">
      <alignment horizontal="center" vertical="center" wrapText="1"/>
    </xf>
    <xf numFmtId="176" fontId="0" fillId="48" borderId="47" xfId="70" applyNumberFormat="1" applyFont="1" applyFill="1" applyBorder="1" applyAlignment="1">
      <alignment horizontal="center" vertical="center"/>
      <protection/>
    </xf>
    <xf numFmtId="0" fontId="23" fillId="0" borderId="0" xfId="70" applyFont="1" applyBorder="1" applyAlignment="1">
      <alignment horizontal="left" vertical="center"/>
      <protection/>
    </xf>
    <xf numFmtId="0" fontId="0" fillId="0" borderId="16" xfId="71" applyFont="1" applyBorder="1" applyAlignment="1">
      <alignment horizontal="center" vertical="center" wrapText="1"/>
      <protection/>
    </xf>
    <xf numFmtId="0" fontId="0" fillId="0" borderId="35" xfId="71" applyFont="1" applyBorder="1" applyAlignment="1">
      <alignment horizontal="center" vertical="center" wrapText="1"/>
      <protection/>
    </xf>
    <xf numFmtId="0" fontId="0" fillId="0" borderId="10" xfId="71" applyFont="1" applyBorder="1" applyAlignment="1">
      <alignment horizontal="center" vertical="center" wrapText="1"/>
      <protection/>
    </xf>
    <xf numFmtId="0" fontId="0" fillId="0" borderId="17" xfId="71" applyFont="1" applyBorder="1" applyAlignment="1">
      <alignment horizontal="center" vertical="center" wrapText="1"/>
      <protection/>
    </xf>
    <xf numFmtId="0" fontId="0" fillId="0" borderId="48" xfId="71" applyFont="1" applyBorder="1" applyAlignment="1">
      <alignment horizontal="center" vertical="center" wrapText="1"/>
      <protection/>
    </xf>
    <xf numFmtId="0" fontId="0" fillId="0" borderId="12" xfId="71" applyFont="1" applyBorder="1" applyAlignment="1">
      <alignment horizontal="center" vertical="center" wrapText="1"/>
      <protection/>
    </xf>
    <xf numFmtId="0" fontId="0" fillId="0" borderId="33" xfId="71" applyFont="1" applyBorder="1" applyAlignment="1">
      <alignment horizontal="left" vertical="center" wrapText="1"/>
      <protection/>
    </xf>
    <xf numFmtId="0" fontId="0" fillId="0" borderId="33" xfId="71" applyFont="1" applyBorder="1" applyAlignment="1">
      <alignment horizontal="left" vertical="center"/>
      <protection/>
    </xf>
    <xf numFmtId="0" fontId="0" fillId="0" borderId="49" xfId="71" applyFont="1" applyFill="1" applyBorder="1" applyAlignment="1">
      <alignment horizontal="center" vertical="center" wrapText="1"/>
      <protection/>
    </xf>
    <xf numFmtId="0" fontId="0" fillId="0" borderId="50" xfId="71" applyFont="1" applyFill="1" applyBorder="1" applyAlignment="1">
      <alignment horizontal="center" vertical="center" wrapText="1"/>
      <protection/>
    </xf>
    <xf numFmtId="0" fontId="0" fillId="0" borderId="51" xfId="71" applyFont="1" applyFill="1" applyBorder="1" applyAlignment="1">
      <alignment horizontal="center" vertical="center" wrapText="1"/>
      <protection/>
    </xf>
    <xf numFmtId="0" fontId="0" fillId="0" borderId="36" xfId="71" applyFont="1" applyFill="1" applyBorder="1" applyAlignment="1">
      <alignment horizontal="center" vertical="center" wrapText="1"/>
      <protection/>
    </xf>
    <xf numFmtId="0" fontId="0" fillId="0" borderId="37" xfId="71" applyFont="1" applyFill="1" applyBorder="1" applyAlignment="1">
      <alignment horizontal="center" vertical="center" wrapText="1"/>
      <protection/>
    </xf>
    <xf numFmtId="0" fontId="0" fillId="0" borderId="15" xfId="71" applyFont="1" applyFill="1" applyBorder="1" applyAlignment="1">
      <alignment horizontal="center" vertical="center" wrapText="1"/>
      <protection/>
    </xf>
    <xf numFmtId="0" fontId="0" fillId="0" borderId="43" xfId="71" applyFont="1" applyFill="1" applyBorder="1" applyAlignment="1">
      <alignment horizontal="center" vertical="center" wrapText="1"/>
      <protection/>
    </xf>
    <xf numFmtId="0" fontId="0" fillId="0" borderId="44" xfId="71" applyFont="1" applyFill="1" applyBorder="1" applyAlignment="1">
      <alignment horizontal="center" vertical="center" wrapText="1"/>
      <protection/>
    </xf>
    <xf numFmtId="0" fontId="0" fillId="0" borderId="45" xfId="71" applyFont="1" applyFill="1" applyBorder="1" applyAlignment="1">
      <alignment horizontal="center" vertical="center" wrapText="1"/>
      <protection/>
    </xf>
    <xf numFmtId="0" fontId="24" fillId="48" borderId="0" xfId="71" applyFont="1" applyFill="1" applyAlignment="1">
      <alignment horizontal="center" vertical="center" wrapText="1"/>
      <protection/>
    </xf>
    <xf numFmtId="0" fontId="0" fillId="0" borderId="30" xfId="71" applyFont="1" applyBorder="1" applyAlignment="1">
      <alignment horizontal="center" vertical="center" wrapText="1"/>
      <protection/>
    </xf>
    <xf numFmtId="0" fontId="0" fillId="0" borderId="52" xfId="71" applyFont="1" applyBorder="1" applyAlignment="1">
      <alignment horizontal="center" vertical="center" wrapText="1"/>
      <protection/>
    </xf>
    <xf numFmtId="0" fontId="0" fillId="0" borderId="31" xfId="71" applyFont="1" applyBorder="1" applyAlignment="1">
      <alignment horizontal="center" vertical="center" wrapText="1"/>
      <protection/>
    </xf>
    <xf numFmtId="0" fontId="0" fillId="0" borderId="34" xfId="71" applyFont="1" applyBorder="1" applyAlignment="1">
      <alignment horizontal="center" vertical="center" wrapText="1"/>
      <protection/>
    </xf>
    <xf numFmtId="0" fontId="0" fillId="0" borderId="20" xfId="71" applyFont="1" applyBorder="1" applyAlignment="1">
      <alignment horizontal="center" vertical="center" wrapText="1"/>
      <protection/>
    </xf>
    <xf numFmtId="0" fontId="25" fillId="0" borderId="38" xfId="71" applyFont="1" applyFill="1" applyBorder="1" applyAlignment="1">
      <alignment horizontal="center" vertical="center" wrapText="1"/>
      <protection/>
    </xf>
    <xf numFmtId="0" fontId="25" fillId="0" borderId="39" xfId="71" applyFont="1" applyFill="1" applyBorder="1" applyAlignment="1">
      <alignment horizontal="center" vertical="center" wrapText="1"/>
      <protection/>
    </xf>
    <xf numFmtId="0" fontId="25" fillId="0" borderId="52" xfId="71" applyFont="1" applyFill="1" applyBorder="1" applyAlignment="1">
      <alignment horizontal="center" vertical="center" wrapText="1"/>
      <protection/>
    </xf>
    <xf numFmtId="0" fontId="25" fillId="0" borderId="47" xfId="71" applyFont="1" applyFill="1" applyBorder="1" applyAlignment="1">
      <alignment horizontal="center" vertical="center" wrapText="1"/>
      <protection/>
    </xf>
    <xf numFmtId="0" fontId="25" fillId="0" borderId="53" xfId="71" applyFont="1" applyFill="1" applyBorder="1" applyAlignment="1">
      <alignment horizontal="center" vertical="center" wrapText="1"/>
      <protection/>
    </xf>
    <xf numFmtId="0" fontId="25" fillId="0" borderId="19" xfId="71" applyFont="1" applyFill="1" applyBorder="1" applyAlignment="1">
      <alignment horizontal="center" vertical="center" wrapText="1"/>
      <protection/>
    </xf>
    <xf numFmtId="0" fontId="25" fillId="0" borderId="20" xfId="71" applyFont="1" applyFill="1" applyBorder="1" applyAlignment="1">
      <alignment horizontal="center" vertical="center" wrapText="1"/>
      <protection/>
    </xf>
    <xf numFmtId="0" fontId="25" fillId="0" borderId="35" xfId="71" applyFont="1" applyFill="1" applyBorder="1" applyAlignment="1">
      <alignment horizontal="center" vertical="center" wrapText="1"/>
      <protection/>
    </xf>
    <xf numFmtId="0" fontId="25" fillId="0" borderId="54" xfId="71" applyFont="1" applyFill="1" applyBorder="1" applyAlignment="1">
      <alignment horizontal="center" vertical="center" wrapText="1"/>
      <protection/>
    </xf>
    <xf numFmtId="0" fontId="25" fillId="0" borderId="55" xfId="71" applyFont="1" applyFill="1" applyBorder="1" applyAlignment="1">
      <alignment horizontal="center" vertical="center" wrapText="1"/>
      <protection/>
    </xf>
    <xf numFmtId="0" fontId="25" fillId="0" borderId="23" xfId="71" applyFont="1" applyFill="1" applyBorder="1" applyAlignment="1">
      <alignment horizontal="center" vertical="center" wrapText="1"/>
      <protection/>
    </xf>
    <xf numFmtId="0" fontId="25" fillId="0" borderId="15" xfId="71" applyFont="1" applyFill="1" applyBorder="1" applyAlignment="1">
      <alignment horizontal="center" vertical="center" wrapText="1"/>
      <protection/>
    </xf>
    <xf numFmtId="0" fontId="25" fillId="0" borderId="10" xfId="71" applyFont="1" applyFill="1" applyBorder="1" applyAlignment="1">
      <alignment horizontal="center" vertical="center" wrapText="1"/>
      <protection/>
    </xf>
    <xf numFmtId="0" fontId="25" fillId="0" borderId="56" xfId="71" applyFont="1" applyFill="1" applyBorder="1" applyAlignment="1">
      <alignment horizontal="center" vertical="center" wrapText="1"/>
      <protection/>
    </xf>
    <xf numFmtId="0" fontId="25" fillId="0" borderId="42" xfId="71" applyFont="1" applyFill="1" applyBorder="1" applyAlignment="1">
      <alignment horizontal="center" vertical="center" wrapText="1"/>
      <protection/>
    </xf>
    <xf numFmtId="0" fontId="25" fillId="0" borderId="57" xfId="71" applyFont="1" applyFill="1" applyBorder="1" applyAlignment="1">
      <alignment horizontal="center" vertical="center" wrapText="1"/>
      <protection/>
    </xf>
    <xf numFmtId="0" fontId="25" fillId="0" borderId="45" xfId="71" applyFont="1" applyFill="1" applyBorder="1" applyAlignment="1">
      <alignment horizontal="center" vertical="center" wrapText="1"/>
      <protection/>
    </xf>
    <xf numFmtId="0" fontId="0" fillId="0" borderId="0" xfId="71" applyFont="1" applyBorder="1" applyAlignment="1">
      <alignment horizontal="left" vertical="center" wrapText="1"/>
      <protection/>
    </xf>
    <xf numFmtId="0" fontId="0" fillId="0" borderId="0" xfId="71" applyFont="1" applyBorder="1" applyAlignment="1">
      <alignment horizontal="left" vertical="center"/>
      <protection/>
    </xf>
    <xf numFmtId="0" fontId="0" fillId="0" borderId="47" xfId="71" applyFont="1" applyFill="1" applyBorder="1" applyAlignment="1">
      <alignment horizontal="center" vertical="center"/>
      <protection/>
    </xf>
    <xf numFmtId="0" fontId="0" fillId="0" borderId="32" xfId="71" applyFont="1" applyFill="1" applyBorder="1" applyAlignment="1">
      <alignment horizontal="center" vertical="center"/>
      <protection/>
    </xf>
    <xf numFmtId="0" fontId="0" fillId="0" borderId="40" xfId="71" applyFont="1" applyBorder="1" applyAlignment="1">
      <alignment horizontal="center" vertical="center" wrapText="1"/>
      <protection/>
    </xf>
    <xf numFmtId="0" fontId="0" fillId="0" borderId="41" xfId="71" applyFont="1" applyBorder="1" applyAlignment="1">
      <alignment horizontal="center" vertical="center" wrapText="1"/>
      <protection/>
    </xf>
    <xf numFmtId="0" fontId="0" fillId="0" borderId="42" xfId="71" applyFont="1" applyBorder="1" applyAlignment="1">
      <alignment horizontal="center" vertical="center" wrapText="1"/>
      <protection/>
    </xf>
    <xf numFmtId="0" fontId="0" fillId="0" borderId="16" xfId="71" applyFont="1" applyBorder="1" applyAlignment="1">
      <alignment horizontal="center" vertical="center" wrapText="1"/>
      <protection/>
    </xf>
    <xf numFmtId="4" fontId="0" fillId="0" borderId="10" xfId="71" applyNumberFormat="1" applyFont="1" applyFill="1" applyBorder="1" applyAlignment="1">
      <alignment horizontal="right" vertical="center" wrapText="1"/>
      <protection/>
    </xf>
    <xf numFmtId="0" fontId="0" fillId="0" borderId="10" xfId="71" applyFont="1" applyFill="1" applyBorder="1" applyAlignment="1">
      <alignment horizontal="right" vertical="center" wrapText="1"/>
      <protection/>
    </xf>
    <xf numFmtId="0" fontId="0" fillId="0" borderId="11" xfId="71" applyFont="1" applyFill="1" applyBorder="1" applyAlignment="1">
      <alignment horizontal="right" vertical="center" wrapText="1"/>
      <protection/>
    </xf>
    <xf numFmtId="0" fontId="23" fillId="0" borderId="23" xfId="71" applyFont="1" applyBorder="1" applyAlignment="1">
      <alignment vertical="center" wrapText="1"/>
      <protection/>
    </xf>
    <xf numFmtId="0" fontId="0" fillId="0" borderId="23" xfId="71" applyFont="1" applyFill="1" applyBorder="1" applyAlignment="1">
      <alignment horizontal="right" vertical="center" wrapText="1"/>
      <protection/>
    </xf>
    <xf numFmtId="0" fontId="0" fillId="0" borderId="57" xfId="71" applyFont="1" applyFill="1" applyBorder="1" applyAlignment="1">
      <alignment horizontal="right" vertical="center" wrapText="1"/>
      <protection/>
    </xf>
    <xf numFmtId="4" fontId="0" fillId="0" borderId="11" xfId="71" applyNumberFormat="1" applyFont="1" applyFill="1" applyBorder="1" applyAlignment="1">
      <alignment horizontal="right" vertical="center" wrapText="1"/>
      <protection/>
    </xf>
    <xf numFmtId="177" fontId="0" fillId="48" borderId="34" xfId="0" applyNumberFormat="1" applyFill="1" applyBorder="1" applyAlignment="1">
      <alignment horizontal="right" vertical="center"/>
    </xf>
    <xf numFmtId="177" fontId="0" fillId="48" borderId="20" xfId="0" applyNumberFormat="1" applyFill="1" applyBorder="1" applyAlignment="1">
      <alignment horizontal="right" vertical="center"/>
    </xf>
    <xf numFmtId="177" fontId="0" fillId="48" borderId="35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left" vertical="center"/>
    </xf>
    <xf numFmtId="176" fontId="0" fillId="48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5.中央部门决算（草案)-1" xfId="58"/>
    <cellStyle name="差_出版署2010年度中央部门决算草案" xfId="59"/>
    <cellStyle name="差_全国友协2010年度中央部门决算（草案）" xfId="60"/>
    <cellStyle name="差_司法部2010年度中央部门决算（草案）报" xfId="61"/>
    <cellStyle name="常规 2" xfId="62"/>
    <cellStyle name="常规 3" xfId="63"/>
    <cellStyle name="常规 4" xfId="64"/>
    <cellStyle name="常规 5" xfId="65"/>
    <cellStyle name="常规 5 2" xfId="66"/>
    <cellStyle name="常规 6" xfId="67"/>
    <cellStyle name="常规 7" xfId="68"/>
    <cellStyle name="常规 8" xfId="69"/>
    <cellStyle name="常规_2007年行政单位基层表样表" xfId="70"/>
    <cellStyle name="常规_事业单位部门决算报表（讨论稿） 2" xfId="71"/>
    <cellStyle name="常规_收入决算表_1" xfId="72"/>
    <cellStyle name="Hyperlink" xfId="73"/>
    <cellStyle name="好" xfId="74"/>
    <cellStyle name="好_5.中央部门决算（草案)-1" xfId="75"/>
    <cellStyle name="好_出版署2010年度中央部门决算草案" xfId="76"/>
    <cellStyle name="好_全国友协2010年度中央部门决算（草案）" xfId="77"/>
    <cellStyle name="好_司法部2010年度中央部门决算（草案）报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样式 1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6</xdr:col>
      <xdr:colOff>2390775</xdr:colOff>
      <xdr:row>14</xdr:row>
      <xdr:rowOff>228600</xdr:rowOff>
    </xdr:to>
    <xdr:sp>
      <xdr:nvSpPr>
        <xdr:cNvPr id="1" name="直线 1"/>
        <xdr:cNvSpPr>
          <a:spLocks/>
        </xdr:cNvSpPr>
      </xdr:nvSpPr>
      <xdr:spPr>
        <a:xfrm flipV="1">
          <a:off x="0" y="2209800"/>
          <a:ext cx="903922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zoomScalePageLayoutView="0" workbookViewId="0" topLeftCell="A4">
      <selection activeCell="F9" sqref="F9"/>
    </sheetView>
  </sheetViews>
  <sheetFormatPr defaultColWidth="9.00390625" defaultRowHeight="14.25"/>
  <cols>
    <col min="1" max="1" width="50.625" style="34" customWidth="1"/>
    <col min="2" max="2" width="4.00390625" style="34" customWidth="1"/>
    <col min="3" max="3" width="15.625" style="34" customWidth="1"/>
    <col min="4" max="4" width="50.625" style="34" customWidth="1"/>
    <col min="5" max="5" width="3.50390625" style="34" customWidth="1"/>
    <col min="6" max="6" width="15.625" style="34" customWidth="1"/>
    <col min="7" max="7" width="9.00390625" style="34" bestFit="1" customWidth="1"/>
    <col min="8" max="16384" width="9.00390625" style="34" customWidth="1"/>
  </cols>
  <sheetData>
    <row r="1" ht="14.25">
      <c r="A1" s="35"/>
    </row>
    <row r="2" spans="1:6" s="32" customFormat="1" ht="19.5" customHeight="1">
      <c r="A2" s="97" t="s">
        <v>0</v>
      </c>
      <c r="B2" s="97"/>
      <c r="C2" s="97"/>
      <c r="D2" s="97"/>
      <c r="E2" s="97"/>
      <c r="F2" s="97"/>
    </row>
    <row r="3" spans="1:6" ht="9.75" customHeight="1">
      <c r="A3" s="36"/>
      <c r="B3" s="36"/>
      <c r="C3" s="36"/>
      <c r="D3" s="36"/>
      <c r="E3" s="36"/>
      <c r="F3" s="7" t="s">
        <v>1</v>
      </c>
    </row>
    <row r="4" spans="1:6" ht="15" customHeight="1">
      <c r="A4" s="8" t="s">
        <v>105</v>
      </c>
      <c r="B4" s="36"/>
      <c r="C4" s="36"/>
      <c r="D4" s="36"/>
      <c r="E4" s="36"/>
      <c r="F4" s="7" t="s">
        <v>2</v>
      </c>
    </row>
    <row r="5" spans="1:6" s="33" customFormat="1" ht="21.75" customHeight="1">
      <c r="A5" s="98" t="s">
        <v>3</v>
      </c>
      <c r="B5" s="99"/>
      <c r="C5" s="99"/>
      <c r="D5" s="100" t="s">
        <v>4</v>
      </c>
      <c r="E5" s="99"/>
      <c r="F5" s="101"/>
    </row>
    <row r="6" spans="1:6" s="33" customFormat="1" ht="21.75" customHeight="1">
      <c r="A6" s="81" t="s">
        <v>5</v>
      </c>
      <c r="B6" s="82" t="s">
        <v>6</v>
      </c>
      <c r="C6" s="37" t="s">
        <v>7</v>
      </c>
      <c r="D6" s="83" t="s">
        <v>5</v>
      </c>
      <c r="E6" s="82" t="s">
        <v>6</v>
      </c>
      <c r="F6" s="79" t="s">
        <v>7</v>
      </c>
    </row>
    <row r="7" spans="1:6" s="33" customFormat="1" ht="21.75" customHeight="1">
      <c r="A7" s="81" t="s">
        <v>8</v>
      </c>
      <c r="B7" s="37"/>
      <c r="C7" s="83" t="s">
        <v>9</v>
      </c>
      <c r="D7" s="83" t="s">
        <v>8</v>
      </c>
      <c r="E7" s="37"/>
      <c r="F7" s="84" t="s">
        <v>10</v>
      </c>
    </row>
    <row r="8" spans="1:6" s="33" customFormat="1" ht="21.75" customHeight="1">
      <c r="A8" s="85" t="s">
        <v>11</v>
      </c>
      <c r="B8" s="86" t="s">
        <v>9</v>
      </c>
      <c r="C8" s="43">
        <v>8958.29</v>
      </c>
      <c r="D8" s="87" t="s">
        <v>12</v>
      </c>
      <c r="E8" s="86" t="s">
        <v>13</v>
      </c>
      <c r="F8" s="46">
        <v>5.9</v>
      </c>
    </row>
    <row r="9" spans="1:6" s="33" customFormat="1" ht="21.75" customHeight="1">
      <c r="A9" s="47" t="s">
        <v>14</v>
      </c>
      <c r="B9" s="86" t="s">
        <v>10</v>
      </c>
      <c r="C9" s="43"/>
      <c r="D9" s="87" t="s">
        <v>106</v>
      </c>
      <c r="E9" s="86" t="s">
        <v>15</v>
      </c>
      <c r="F9" s="46">
        <v>459.5</v>
      </c>
    </row>
    <row r="10" spans="1:6" s="33" customFormat="1" ht="21.75" customHeight="1">
      <c r="A10" s="47" t="s">
        <v>16</v>
      </c>
      <c r="B10" s="86" t="s">
        <v>17</v>
      </c>
      <c r="C10" s="43"/>
      <c r="D10" s="87" t="s">
        <v>108</v>
      </c>
      <c r="E10" s="86" t="s">
        <v>18</v>
      </c>
      <c r="F10" s="46">
        <v>20.47</v>
      </c>
    </row>
    <row r="11" spans="1:6" s="33" customFormat="1" ht="21.75" customHeight="1">
      <c r="A11" s="47" t="s">
        <v>19</v>
      </c>
      <c r="B11" s="86" t="s">
        <v>20</v>
      </c>
      <c r="C11" s="43"/>
      <c r="D11" s="87" t="s">
        <v>109</v>
      </c>
      <c r="E11" s="86" t="s">
        <v>21</v>
      </c>
      <c r="F11" s="46">
        <v>8370.13</v>
      </c>
    </row>
    <row r="12" spans="1:6" s="33" customFormat="1" ht="21.75" customHeight="1">
      <c r="A12" s="47" t="s">
        <v>22</v>
      </c>
      <c r="B12" s="86" t="s">
        <v>23</v>
      </c>
      <c r="C12" s="43"/>
      <c r="D12" s="87" t="s">
        <v>111</v>
      </c>
      <c r="E12" s="86" t="s">
        <v>24</v>
      </c>
      <c r="F12" s="46">
        <v>30.64</v>
      </c>
    </row>
    <row r="13" spans="1:6" s="33" customFormat="1" ht="21.75" customHeight="1">
      <c r="A13" s="47" t="s">
        <v>25</v>
      </c>
      <c r="B13" s="86" t="s">
        <v>26</v>
      </c>
      <c r="C13" s="43"/>
      <c r="D13" s="87" t="s">
        <v>112</v>
      </c>
      <c r="E13" s="86" t="s">
        <v>27</v>
      </c>
      <c r="F13" s="46">
        <v>44.84</v>
      </c>
    </row>
    <row r="14" spans="1:6" s="33" customFormat="1" ht="21.75" customHeight="1">
      <c r="A14" s="47"/>
      <c r="B14" s="86" t="s">
        <v>28</v>
      </c>
      <c r="C14" s="43"/>
      <c r="D14" s="94" t="s">
        <v>114</v>
      </c>
      <c r="E14" s="86" t="s">
        <v>29</v>
      </c>
      <c r="F14" s="46">
        <v>26.81</v>
      </c>
    </row>
    <row r="15" spans="1:6" s="33" customFormat="1" ht="21.75" customHeight="1">
      <c r="A15" s="42"/>
      <c r="B15" s="86" t="s">
        <v>30</v>
      </c>
      <c r="C15" s="49"/>
      <c r="D15" s="50"/>
      <c r="E15" s="86" t="s">
        <v>31</v>
      </c>
      <c r="F15" s="52"/>
    </row>
    <row r="16" spans="1:6" s="33" customFormat="1" ht="21.75" customHeight="1">
      <c r="A16" s="88" t="s">
        <v>32</v>
      </c>
      <c r="B16" s="86" t="s">
        <v>33</v>
      </c>
      <c r="C16" s="43">
        <v>8958.29</v>
      </c>
      <c r="D16" s="89" t="s">
        <v>34</v>
      </c>
      <c r="E16" s="86" t="s">
        <v>35</v>
      </c>
      <c r="F16" s="53">
        <v>8958.29</v>
      </c>
    </row>
    <row r="17" spans="1:6" s="33" customFormat="1" ht="21.75" customHeight="1">
      <c r="A17" s="42" t="s">
        <v>36</v>
      </c>
      <c r="B17" s="86" t="s">
        <v>37</v>
      </c>
      <c r="C17" s="43"/>
      <c r="D17" s="50" t="s">
        <v>38</v>
      </c>
      <c r="E17" s="86" t="s">
        <v>39</v>
      </c>
      <c r="F17" s="56"/>
    </row>
    <row r="18" spans="1:6" s="33" customFormat="1" ht="21.75" customHeight="1">
      <c r="A18" s="42" t="s">
        <v>40</v>
      </c>
      <c r="B18" s="86" t="s">
        <v>41</v>
      </c>
      <c r="C18" s="43"/>
      <c r="D18" s="50" t="s">
        <v>42</v>
      </c>
      <c r="E18" s="86" t="s">
        <v>43</v>
      </c>
      <c r="F18" s="56"/>
    </row>
    <row r="19" spans="1:6" s="33" customFormat="1" ht="21.75" customHeight="1">
      <c r="A19" s="80"/>
      <c r="B19" s="86" t="s">
        <v>44</v>
      </c>
      <c r="C19" s="58"/>
      <c r="D19" s="59"/>
      <c r="E19" s="86" t="s">
        <v>45</v>
      </c>
      <c r="F19" s="61"/>
    </row>
    <row r="20" spans="1:6" ht="21.75" customHeight="1">
      <c r="A20" s="90" t="s">
        <v>46</v>
      </c>
      <c r="B20" s="86" t="s">
        <v>47</v>
      </c>
      <c r="C20" s="62">
        <v>8958.29</v>
      </c>
      <c r="D20" s="91" t="s">
        <v>46</v>
      </c>
      <c r="E20" s="86" t="s">
        <v>48</v>
      </c>
      <c r="F20" s="64">
        <v>8958.29</v>
      </c>
    </row>
    <row r="21" spans="1:6" ht="111" customHeight="1">
      <c r="A21" s="102" t="s">
        <v>49</v>
      </c>
      <c r="B21" s="103"/>
      <c r="C21" s="103"/>
      <c r="D21" s="103"/>
      <c r="E21" s="103"/>
      <c r="F21" s="103"/>
    </row>
  </sheetData>
  <sheetProtection/>
  <mergeCells count="4">
    <mergeCell ref="A2:F2"/>
    <mergeCell ref="A5:C5"/>
    <mergeCell ref="D5:F5"/>
    <mergeCell ref="A21:F21"/>
  </mergeCells>
  <printOptions horizontalCentered="1"/>
  <pageMargins left="0.34930555555555554" right="0.34930555555555554" top="0.5895833333333333" bottom="0.7895833333333333" header="0.5097222222222222" footer="0.2"/>
  <pageSetup fitToHeight="1" fitToWidth="1" horizontalDpi="600" verticalDpi="600" orientation="landscape" paperSize="9" scale="94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60" zoomScalePageLayoutView="0" workbookViewId="0" topLeftCell="A4">
      <selection activeCell="H16" sqref="H16"/>
    </sheetView>
  </sheetViews>
  <sheetFormatPr defaultColWidth="9.00390625" defaultRowHeight="14.25"/>
  <cols>
    <col min="1" max="3" width="4.625" style="68" customWidth="1"/>
    <col min="4" max="4" width="27.125" style="68" customWidth="1"/>
    <col min="5" max="11" width="13.625" style="68" customWidth="1"/>
    <col min="12" max="12" width="9.00390625" style="68" bestFit="1" customWidth="1"/>
    <col min="13" max="16384" width="9.00390625" style="68" customWidth="1"/>
  </cols>
  <sheetData>
    <row r="1" spans="1:11" s="65" customFormat="1" ht="21.75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4.25">
      <c r="A2" s="69"/>
      <c r="B2" s="69"/>
      <c r="C2" s="69"/>
      <c r="D2" s="69"/>
      <c r="E2" s="69"/>
      <c r="F2" s="69"/>
      <c r="G2" s="69"/>
      <c r="H2" s="69"/>
      <c r="I2" s="69"/>
      <c r="J2" s="69"/>
      <c r="K2" s="7" t="s">
        <v>51</v>
      </c>
    </row>
    <row r="3" spans="1:11" ht="14.25">
      <c r="A3" s="8" t="s">
        <v>105</v>
      </c>
      <c r="B3" s="8"/>
      <c r="C3" s="69"/>
      <c r="D3" s="69"/>
      <c r="E3" s="69"/>
      <c r="F3" s="69"/>
      <c r="G3" s="70"/>
      <c r="H3" s="69"/>
      <c r="I3" s="69"/>
      <c r="J3" s="69"/>
      <c r="K3" s="7" t="s">
        <v>2</v>
      </c>
    </row>
    <row r="4" spans="1:11" s="66" customFormat="1" ht="22.5" customHeight="1">
      <c r="A4" s="117" t="s">
        <v>5</v>
      </c>
      <c r="B4" s="118"/>
      <c r="C4" s="118"/>
      <c r="D4" s="118"/>
      <c r="E4" s="111" t="s">
        <v>32</v>
      </c>
      <c r="F4" s="113" t="s">
        <v>52</v>
      </c>
      <c r="G4" s="111" t="s">
        <v>53</v>
      </c>
      <c r="H4" s="111" t="s">
        <v>54</v>
      </c>
      <c r="I4" s="111" t="s">
        <v>55</v>
      </c>
      <c r="J4" s="111" t="s">
        <v>56</v>
      </c>
      <c r="K4" s="125" t="s">
        <v>57</v>
      </c>
    </row>
    <row r="5" spans="1:11" s="66" customFormat="1" ht="22.5" customHeight="1">
      <c r="A5" s="128" t="s">
        <v>58</v>
      </c>
      <c r="B5" s="129"/>
      <c r="C5" s="130"/>
      <c r="D5" s="109" t="s">
        <v>59</v>
      </c>
      <c r="E5" s="112"/>
      <c r="F5" s="114"/>
      <c r="G5" s="112"/>
      <c r="H5" s="112"/>
      <c r="I5" s="112"/>
      <c r="J5" s="112"/>
      <c r="K5" s="126"/>
    </row>
    <row r="6" spans="1:11" s="66" customFormat="1" ht="22.5" customHeight="1">
      <c r="A6" s="131"/>
      <c r="B6" s="132"/>
      <c r="C6" s="132"/>
      <c r="D6" s="110"/>
      <c r="E6" s="110"/>
      <c r="F6" s="115"/>
      <c r="G6" s="110"/>
      <c r="H6" s="110"/>
      <c r="I6" s="110"/>
      <c r="J6" s="110"/>
      <c r="K6" s="127"/>
    </row>
    <row r="7" spans="1:11" ht="22.5" customHeight="1">
      <c r="A7" s="119" t="s">
        <v>60</v>
      </c>
      <c r="B7" s="120"/>
      <c r="C7" s="120"/>
      <c r="D7" s="121"/>
      <c r="E7" s="92" t="s">
        <v>9</v>
      </c>
      <c r="F7" s="92" t="s">
        <v>10</v>
      </c>
      <c r="G7" s="92" t="s">
        <v>17</v>
      </c>
      <c r="H7" s="92" t="s">
        <v>20</v>
      </c>
      <c r="I7" s="92" t="s">
        <v>23</v>
      </c>
      <c r="J7" s="92" t="s">
        <v>26</v>
      </c>
      <c r="K7" s="78" t="s">
        <v>28</v>
      </c>
    </row>
    <row r="8" spans="1:11" ht="22.5" customHeight="1">
      <c r="A8" s="122" t="s">
        <v>46</v>
      </c>
      <c r="B8" s="123"/>
      <c r="C8" s="123"/>
      <c r="D8" s="124"/>
      <c r="E8" s="72">
        <f>SUM(E9:E26)</f>
        <v>8958.289999999997</v>
      </c>
      <c r="F8" s="72">
        <f>SUM(F9:F26)</f>
        <v>8958.289999999997</v>
      </c>
      <c r="G8" s="72"/>
      <c r="H8" s="72"/>
      <c r="I8" s="72"/>
      <c r="J8" s="72"/>
      <c r="K8" s="76"/>
    </row>
    <row r="9" spans="1:11" ht="22.5" customHeight="1">
      <c r="A9" s="202">
        <v>2019999</v>
      </c>
      <c r="B9" s="203"/>
      <c r="C9" s="204"/>
      <c r="D9" s="96" t="s">
        <v>126</v>
      </c>
      <c r="E9" s="72">
        <v>5.9</v>
      </c>
      <c r="F9" s="72">
        <v>5.9</v>
      </c>
      <c r="G9" s="72"/>
      <c r="H9" s="72"/>
      <c r="I9" s="72"/>
      <c r="J9" s="72"/>
      <c r="K9" s="76"/>
    </row>
    <row r="10" spans="1:11" ht="22.5" customHeight="1">
      <c r="A10" s="202">
        <v>2080501</v>
      </c>
      <c r="B10" s="203"/>
      <c r="C10" s="204"/>
      <c r="D10" s="96" t="s">
        <v>128</v>
      </c>
      <c r="E10" s="72">
        <v>415.14</v>
      </c>
      <c r="F10" s="72">
        <v>415.14</v>
      </c>
      <c r="G10" s="72"/>
      <c r="H10" s="72"/>
      <c r="I10" s="72"/>
      <c r="J10" s="72"/>
      <c r="K10" s="76"/>
    </row>
    <row r="11" spans="1:11" ht="22.5" customHeight="1">
      <c r="A11" s="202">
        <v>2080899</v>
      </c>
      <c r="B11" s="203"/>
      <c r="C11" s="204"/>
      <c r="D11" s="96" t="s">
        <v>130</v>
      </c>
      <c r="E11" s="72">
        <v>44.36</v>
      </c>
      <c r="F11" s="72">
        <v>44.36</v>
      </c>
      <c r="G11" s="205"/>
      <c r="H11" s="72"/>
      <c r="I11" s="72"/>
      <c r="J11" s="72"/>
      <c r="K11" s="76"/>
    </row>
    <row r="12" spans="1:11" ht="22.5" customHeight="1">
      <c r="A12" s="202">
        <v>2100599</v>
      </c>
      <c r="B12" s="203"/>
      <c r="C12" s="204"/>
      <c r="D12" s="96" t="s">
        <v>132</v>
      </c>
      <c r="E12" s="72">
        <v>20.47</v>
      </c>
      <c r="F12" s="72">
        <v>20.47</v>
      </c>
      <c r="G12" s="72"/>
      <c r="H12" s="72"/>
      <c r="I12" s="72"/>
      <c r="J12" s="72"/>
      <c r="K12" s="76"/>
    </row>
    <row r="13" spans="1:11" ht="22.5" customHeight="1">
      <c r="A13" s="202" t="s">
        <v>115</v>
      </c>
      <c r="B13" s="203"/>
      <c r="C13" s="204"/>
      <c r="D13" s="95" t="s">
        <v>133</v>
      </c>
      <c r="E13" s="72">
        <v>481.03</v>
      </c>
      <c r="F13" s="72">
        <v>481.03</v>
      </c>
      <c r="G13" s="72"/>
      <c r="H13" s="72"/>
      <c r="I13" s="72"/>
      <c r="J13" s="72"/>
      <c r="K13" s="76"/>
    </row>
    <row r="14" spans="1:11" ht="22.5" customHeight="1">
      <c r="A14" s="202" t="s">
        <v>116</v>
      </c>
      <c r="B14" s="203"/>
      <c r="C14" s="204"/>
      <c r="D14" s="95" t="s">
        <v>153</v>
      </c>
      <c r="E14" s="72">
        <v>86.99</v>
      </c>
      <c r="F14" s="72">
        <v>86.99</v>
      </c>
      <c r="G14" s="72"/>
      <c r="H14" s="72"/>
      <c r="I14" s="72"/>
      <c r="J14" s="72"/>
      <c r="K14" s="76"/>
    </row>
    <row r="15" spans="1:11" ht="22.5" customHeight="1">
      <c r="A15" s="202" t="s">
        <v>117</v>
      </c>
      <c r="B15" s="203"/>
      <c r="C15" s="204"/>
      <c r="D15" s="95" t="s">
        <v>135</v>
      </c>
      <c r="E15" s="72">
        <v>3251.2</v>
      </c>
      <c r="F15" s="72">
        <v>3251.2</v>
      </c>
      <c r="G15" s="72"/>
      <c r="H15" s="72"/>
      <c r="I15" s="72"/>
      <c r="J15" s="72"/>
      <c r="K15" s="76"/>
    </row>
    <row r="16" spans="1:11" ht="22.5" customHeight="1">
      <c r="A16" s="202" t="s">
        <v>118</v>
      </c>
      <c r="B16" s="203"/>
      <c r="C16" s="204"/>
      <c r="D16" s="95" t="s">
        <v>154</v>
      </c>
      <c r="E16" s="72">
        <v>49.98</v>
      </c>
      <c r="F16" s="72">
        <v>49.98</v>
      </c>
      <c r="G16" s="72"/>
      <c r="H16" s="72"/>
      <c r="I16" s="72"/>
      <c r="J16" s="72"/>
      <c r="K16" s="76"/>
    </row>
    <row r="17" spans="1:11" ht="22.5" customHeight="1">
      <c r="A17" s="202" t="s">
        <v>119</v>
      </c>
      <c r="B17" s="203"/>
      <c r="C17" s="204"/>
      <c r="D17" s="95" t="s">
        <v>137</v>
      </c>
      <c r="E17" s="72">
        <v>220.22</v>
      </c>
      <c r="F17" s="72">
        <v>220.22</v>
      </c>
      <c r="G17" s="72"/>
      <c r="H17" s="72"/>
      <c r="I17" s="72"/>
      <c r="J17" s="72"/>
      <c r="K17" s="76"/>
    </row>
    <row r="18" spans="1:11" ht="22.5" customHeight="1">
      <c r="A18" s="202" t="s">
        <v>120</v>
      </c>
      <c r="B18" s="203"/>
      <c r="C18" s="204"/>
      <c r="D18" s="95" t="s">
        <v>155</v>
      </c>
      <c r="E18" s="72">
        <v>34.24</v>
      </c>
      <c r="F18" s="72">
        <v>34.24</v>
      </c>
      <c r="G18" s="72"/>
      <c r="H18" s="72"/>
      <c r="I18" s="72"/>
      <c r="J18" s="72"/>
      <c r="K18" s="76"/>
    </row>
    <row r="19" spans="1:11" ht="22.5" customHeight="1">
      <c r="A19" s="202" t="s">
        <v>121</v>
      </c>
      <c r="B19" s="203"/>
      <c r="C19" s="204"/>
      <c r="D19" s="95" t="s">
        <v>156</v>
      </c>
      <c r="E19" s="72">
        <v>1013.36</v>
      </c>
      <c r="F19" s="72">
        <v>1013.36</v>
      </c>
      <c r="G19" s="72"/>
      <c r="H19" s="72"/>
      <c r="I19" s="72"/>
      <c r="J19" s="72"/>
      <c r="K19" s="76"/>
    </row>
    <row r="20" spans="1:11" ht="22.5" customHeight="1">
      <c r="A20" s="202" t="s">
        <v>122</v>
      </c>
      <c r="B20" s="203"/>
      <c r="C20" s="204"/>
      <c r="D20" s="95" t="s">
        <v>157</v>
      </c>
      <c r="E20" s="72">
        <v>2641.32</v>
      </c>
      <c r="F20" s="72">
        <v>2641.32</v>
      </c>
      <c r="G20" s="72"/>
      <c r="H20" s="72"/>
      <c r="I20" s="72"/>
      <c r="J20" s="72"/>
      <c r="K20" s="76"/>
    </row>
    <row r="21" spans="1:11" ht="22.5" customHeight="1">
      <c r="A21" s="202" t="s">
        <v>123</v>
      </c>
      <c r="B21" s="203"/>
      <c r="C21" s="204"/>
      <c r="D21" s="95" t="s">
        <v>141</v>
      </c>
      <c r="E21" s="72">
        <v>60.97</v>
      </c>
      <c r="F21" s="72">
        <v>60.97</v>
      </c>
      <c r="G21" s="72"/>
      <c r="H21" s="72"/>
      <c r="I21" s="72"/>
      <c r="J21" s="72"/>
      <c r="K21" s="76"/>
    </row>
    <row r="22" spans="1:11" ht="22.5" customHeight="1">
      <c r="A22" s="202" t="s">
        <v>124</v>
      </c>
      <c r="B22" s="203"/>
      <c r="C22" s="204"/>
      <c r="D22" s="95" t="s">
        <v>142</v>
      </c>
      <c r="E22" s="72">
        <v>505.82</v>
      </c>
      <c r="F22" s="72">
        <v>505.82</v>
      </c>
      <c r="G22" s="72"/>
      <c r="H22" s="72"/>
      <c r="I22" s="72"/>
      <c r="J22" s="72"/>
      <c r="K22" s="76"/>
    </row>
    <row r="23" spans="1:11" ht="22.5" customHeight="1">
      <c r="A23" s="202">
        <v>2130599</v>
      </c>
      <c r="B23" s="203"/>
      <c r="C23" s="204"/>
      <c r="D23" s="96" t="s">
        <v>144</v>
      </c>
      <c r="E23" s="72">
        <v>25</v>
      </c>
      <c r="F23" s="72">
        <v>25</v>
      </c>
      <c r="G23" s="72"/>
      <c r="H23" s="72"/>
      <c r="I23" s="72"/>
      <c r="J23" s="72"/>
      <c r="K23" s="76"/>
    </row>
    <row r="24" spans="1:11" ht="22.5" customHeight="1">
      <c r="A24" s="202">
        <v>2140499</v>
      </c>
      <c r="B24" s="203"/>
      <c r="C24" s="204"/>
      <c r="D24" s="96" t="s">
        <v>146</v>
      </c>
      <c r="E24" s="72">
        <v>30.64</v>
      </c>
      <c r="F24" s="72">
        <v>30.64</v>
      </c>
      <c r="G24" s="72"/>
      <c r="H24" s="72"/>
      <c r="I24" s="72"/>
      <c r="J24" s="72"/>
      <c r="K24" s="76"/>
    </row>
    <row r="25" spans="1:11" ht="22.5" customHeight="1">
      <c r="A25" s="202">
        <v>2210201</v>
      </c>
      <c r="B25" s="203"/>
      <c r="C25" s="204"/>
      <c r="D25" s="96" t="s">
        <v>148</v>
      </c>
      <c r="E25" s="72">
        <v>44.84</v>
      </c>
      <c r="F25" s="72">
        <v>44.84</v>
      </c>
      <c r="G25" s="72"/>
      <c r="H25" s="72"/>
      <c r="I25" s="72"/>
      <c r="J25" s="72"/>
      <c r="K25" s="76"/>
    </row>
    <row r="26" spans="1:11" ht="22.5" customHeight="1">
      <c r="A26" s="202">
        <v>2299901</v>
      </c>
      <c r="B26" s="203"/>
      <c r="C26" s="204"/>
      <c r="D26" s="96" t="s">
        <v>150</v>
      </c>
      <c r="E26" s="72">
        <v>26.81</v>
      </c>
      <c r="F26" s="72">
        <v>26.81</v>
      </c>
      <c r="G26" s="72"/>
      <c r="H26" s="72"/>
      <c r="I26" s="72"/>
      <c r="J26" s="72"/>
      <c r="K26" s="76"/>
    </row>
    <row r="27" spans="1:11" ht="22.5" customHeight="1" thickBot="1">
      <c r="A27" s="104"/>
      <c r="B27" s="105"/>
      <c r="C27" s="106"/>
      <c r="D27" s="73"/>
      <c r="E27" s="74"/>
      <c r="F27" s="74"/>
      <c r="G27" s="74"/>
      <c r="H27" s="74"/>
      <c r="I27" s="74"/>
      <c r="J27" s="74"/>
      <c r="K27" s="77"/>
    </row>
    <row r="28" spans="1:11" ht="120.75" customHeight="1">
      <c r="A28" s="107" t="s">
        <v>61</v>
      </c>
      <c r="B28" s="107"/>
      <c r="C28" s="108"/>
      <c r="D28" s="108"/>
      <c r="E28" s="108"/>
      <c r="F28" s="108"/>
      <c r="G28" s="108"/>
      <c r="H28" s="108"/>
      <c r="I28" s="108"/>
      <c r="J28" s="108"/>
      <c r="K28" s="108"/>
    </row>
  </sheetData>
  <sheetProtection/>
  <mergeCells count="33">
    <mergeCell ref="A1:K1"/>
    <mergeCell ref="A4:D4"/>
    <mergeCell ref="A7:D7"/>
    <mergeCell ref="A8:D8"/>
    <mergeCell ref="A9:C9"/>
    <mergeCell ref="A20:C20"/>
    <mergeCell ref="I4:I6"/>
    <mergeCell ref="J4:J6"/>
    <mergeCell ref="K4:K6"/>
    <mergeCell ref="A5:C6"/>
    <mergeCell ref="A27:C27"/>
    <mergeCell ref="A28:K28"/>
    <mergeCell ref="D5:D6"/>
    <mergeCell ref="E4:E6"/>
    <mergeCell ref="F4:F6"/>
    <mergeCell ref="G4:G6"/>
    <mergeCell ref="H4:H6"/>
    <mergeCell ref="A17:C17"/>
    <mergeCell ref="A18:C18"/>
    <mergeCell ref="A19:C19"/>
    <mergeCell ref="A21:C21"/>
    <mergeCell ref="A22:C22"/>
    <mergeCell ref="A26:C26"/>
    <mergeCell ref="A25:C25"/>
    <mergeCell ref="A23:C23"/>
    <mergeCell ref="A24:C24"/>
    <mergeCell ref="A16:C16"/>
    <mergeCell ref="A10:C10"/>
    <mergeCell ref="A11:C11"/>
    <mergeCell ref="A12:C12"/>
    <mergeCell ref="A13:C13"/>
    <mergeCell ref="A14:C14"/>
    <mergeCell ref="A15:C15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F17" sqref="F17"/>
    </sheetView>
  </sheetViews>
  <sheetFormatPr defaultColWidth="9.00390625" defaultRowHeight="14.25"/>
  <cols>
    <col min="1" max="2" width="5.625" style="68" customWidth="1"/>
    <col min="3" max="3" width="4.75390625" style="68" customWidth="1"/>
    <col min="4" max="4" width="30.875" style="68" customWidth="1"/>
    <col min="5" max="5" width="14.375" style="68" customWidth="1"/>
    <col min="6" max="10" width="14.625" style="68" customWidth="1"/>
    <col min="11" max="11" width="9.00390625" style="68" bestFit="1" customWidth="1"/>
    <col min="12" max="16384" width="9.00390625" style="68" customWidth="1"/>
  </cols>
  <sheetData>
    <row r="1" spans="1:10" s="65" customFormat="1" ht="21.75">
      <c r="A1" s="116" t="s">
        <v>62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4.25">
      <c r="A2" s="69"/>
      <c r="B2" s="69"/>
      <c r="C2" s="69"/>
      <c r="D2" s="69"/>
      <c r="E2" s="69"/>
      <c r="F2" s="69"/>
      <c r="G2" s="69"/>
      <c r="H2" s="69"/>
      <c r="I2" s="69"/>
      <c r="J2" s="7" t="s">
        <v>63</v>
      </c>
    </row>
    <row r="3" spans="1:10" ht="14.25">
      <c r="A3" s="8" t="s">
        <v>105</v>
      </c>
      <c r="B3" s="8"/>
      <c r="C3" s="69"/>
      <c r="D3" s="69"/>
      <c r="E3" s="69"/>
      <c r="F3" s="69"/>
      <c r="G3" s="70"/>
      <c r="H3" s="69"/>
      <c r="I3" s="69"/>
      <c r="J3" s="7" t="s">
        <v>2</v>
      </c>
    </row>
    <row r="4" spans="1:10" s="66" customFormat="1" ht="22.5" customHeight="1">
      <c r="A4" s="117" t="s">
        <v>5</v>
      </c>
      <c r="B4" s="118"/>
      <c r="C4" s="118"/>
      <c r="D4" s="118"/>
      <c r="E4" s="111" t="s">
        <v>34</v>
      </c>
      <c r="F4" s="111" t="s">
        <v>64</v>
      </c>
      <c r="G4" s="135" t="s">
        <v>65</v>
      </c>
      <c r="H4" s="135" t="s">
        <v>66</v>
      </c>
      <c r="I4" s="141" t="s">
        <v>67</v>
      </c>
      <c r="J4" s="142" t="s">
        <v>68</v>
      </c>
    </row>
    <row r="5" spans="1:10" s="66" customFormat="1" ht="22.5" customHeight="1">
      <c r="A5" s="128" t="s">
        <v>58</v>
      </c>
      <c r="B5" s="129"/>
      <c r="C5" s="130"/>
      <c r="D5" s="109" t="s">
        <v>59</v>
      </c>
      <c r="E5" s="112"/>
      <c r="F5" s="112"/>
      <c r="G5" s="136"/>
      <c r="H5" s="136"/>
      <c r="I5" s="136"/>
      <c r="J5" s="143"/>
    </row>
    <row r="6" spans="1:10" s="66" customFormat="1" ht="22.5" customHeight="1">
      <c r="A6" s="131"/>
      <c r="B6" s="132"/>
      <c r="C6" s="132"/>
      <c r="D6" s="110"/>
      <c r="E6" s="110"/>
      <c r="F6" s="110"/>
      <c r="G6" s="137"/>
      <c r="H6" s="137"/>
      <c r="I6" s="137"/>
      <c r="J6" s="144"/>
    </row>
    <row r="7" spans="1:10" s="67" customFormat="1" ht="22.5" customHeight="1">
      <c r="A7" s="138" t="s">
        <v>60</v>
      </c>
      <c r="B7" s="139"/>
      <c r="C7" s="139"/>
      <c r="D7" s="140"/>
      <c r="E7" s="93" t="s">
        <v>9</v>
      </c>
      <c r="F7" s="93" t="s">
        <v>10</v>
      </c>
      <c r="G7" s="93" t="s">
        <v>17</v>
      </c>
      <c r="H7" s="71" t="s">
        <v>20</v>
      </c>
      <c r="I7" s="71" t="s">
        <v>23</v>
      </c>
      <c r="J7" s="75" t="s">
        <v>26</v>
      </c>
    </row>
    <row r="8" spans="1:10" ht="22.5" customHeight="1">
      <c r="A8" s="122" t="s">
        <v>46</v>
      </c>
      <c r="B8" s="123"/>
      <c r="C8" s="123"/>
      <c r="D8" s="124"/>
      <c r="E8" s="207">
        <f>SUM(E9:E26)</f>
        <v>8958.289999999997</v>
      </c>
      <c r="F8" s="207">
        <f>SUM(F9:F26)</f>
        <v>1125.5399999999997</v>
      </c>
      <c r="G8" s="207">
        <f>SUM(G9:G26)</f>
        <v>7832.75</v>
      </c>
      <c r="H8" s="72"/>
      <c r="I8" s="72"/>
      <c r="J8" s="76"/>
    </row>
    <row r="9" spans="1:10" ht="22.5" customHeight="1">
      <c r="A9" s="104">
        <v>2019999</v>
      </c>
      <c r="B9" s="105"/>
      <c r="C9" s="106"/>
      <c r="D9" s="206" t="s">
        <v>125</v>
      </c>
      <c r="E9" s="207">
        <v>5.9</v>
      </c>
      <c r="F9" s="207">
        <v>5.9</v>
      </c>
      <c r="G9" s="207"/>
      <c r="H9" s="72"/>
      <c r="I9" s="72"/>
      <c r="J9" s="76"/>
    </row>
    <row r="10" spans="1:10" ht="22.5" customHeight="1">
      <c r="A10" s="104">
        <v>2080501</v>
      </c>
      <c r="B10" s="105"/>
      <c r="C10" s="106"/>
      <c r="D10" s="206" t="s">
        <v>127</v>
      </c>
      <c r="E10" s="207">
        <v>415.14</v>
      </c>
      <c r="F10" s="207">
        <v>415.14</v>
      </c>
      <c r="G10" s="207"/>
      <c r="H10" s="72"/>
      <c r="I10" s="72"/>
      <c r="J10" s="76"/>
    </row>
    <row r="11" spans="1:10" ht="22.5" customHeight="1">
      <c r="A11" s="104">
        <v>2080899</v>
      </c>
      <c r="B11" s="105"/>
      <c r="C11" s="106"/>
      <c r="D11" s="206" t="s">
        <v>129</v>
      </c>
      <c r="E11" s="207">
        <v>44.36</v>
      </c>
      <c r="F11" s="207">
        <v>44.36</v>
      </c>
      <c r="G11" s="207"/>
      <c r="H11" s="72"/>
      <c r="I11" s="72"/>
      <c r="J11" s="76"/>
    </row>
    <row r="12" spans="1:10" ht="22.5" customHeight="1">
      <c r="A12" s="104">
        <v>2100599</v>
      </c>
      <c r="B12" s="105"/>
      <c r="C12" s="106"/>
      <c r="D12" s="206" t="s">
        <v>131</v>
      </c>
      <c r="E12" s="207">
        <v>20.47</v>
      </c>
      <c r="F12" s="207">
        <v>20.47</v>
      </c>
      <c r="G12" s="207"/>
      <c r="H12" s="72"/>
      <c r="I12" s="72"/>
      <c r="J12" s="76"/>
    </row>
    <row r="13" spans="1:10" ht="22.5" customHeight="1">
      <c r="A13" s="104" t="s">
        <v>115</v>
      </c>
      <c r="B13" s="105"/>
      <c r="C13" s="106"/>
      <c r="D13" s="206" t="s">
        <v>133</v>
      </c>
      <c r="E13" s="207">
        <v>481.03</v>
      </c>
      <c r="F13" s="207">
        <v>481.03</v>
      </c>
      <c r="G13" s="207"/>
      <c r="H13" s="72"/>
      <c r="I13" s="72"/>
      <c r="J13" s="76"/>
    </row>
    <row r="14" spans="1:10" ht="22.5" customHeight="1">
      <c r="A14" s="104" t="s">
        <v>116</v>
      </c>
      <c r="B14" s="105"/>
      <c r="C14" s="106"/>
      <c r="D14" s="206" t="s">
        <v>134</v>
      </c>
      <c r="E14" s="207">
        <v>86.99</v>
      </c>
      <c r="F14" s="207">
        <v>86.99</v>
      </c>
      <c r="G14" s="207"/>
      <c r="H14" s="72"/>
      <c r="I14" s="72"/>
      <c r="J14" s="76"/>
    </row>
    <row r="15" spans="1:10" ht="22.5" customHeight="1">
      <c r="A15" s="104" t="s">
        <v>117</v>
      </c>
      <c r="B15" s="105"/>
      <c r="C15" s="106"/>
      <c r="D15" s="206" t="s">
        <v>135</v>
      </c>
      <c r="E15" s="207">
        <v>3251.2</v>
      </c>
      <c r="F15" s="207"/>
      <c r="G15" s="207">
        <v>3251.2</v>
      </c>
      <c r="H15" s="72"/>
      <c r="I15" s="72"/>
      <c r="J15" s="76"/>
    </row>
    <row r="16" spans="1:10" ht="22.5" customHeight="1">
      <c r="A16" s="104" t="s">
        <v>118</v>
      </c>
      <c r="B16" s="105"/>
      <c r="C16" s="106"/>
      <c r="D16" s="206" t="s">
        <v>136</v>
      </c>
      <c r="E16" s="207">
        <v>49.98</v>
      </c>
      <c r="F16" s="207"/>
      <c r="G16" s="207">
        <v>49.98</v>
      </c>
      <c r="H16" s="72"/>
      <c r="I16" s="72"/>
      <c r="J16" s="76"/>
    </row>
    <row r="17" spans="1:10" ht="22.5" customHeight="1">
      <c r="A17" s="104" t="s">
        <v>119</v>
      </c>
      <c r="B17" s="105"/>
      <c r="C17" s="106"/>
      <c r="D17" s="206" t="s">
        <v>137</v>
      </c>
      <c r="E17" s="207">
        <v>220.22</v>
      </c>
      <c r="F17" s="207"/>
      <c r="G17" s="207">
        <v>220.22</v>
      </c>
      <c r="H17" s="72"/>
      <c r="I17" s="72"/>
      <c r="J17" s="76"/>
    </row>
    <row r="18" spans="1:10" ht="22.5" customHeight="1">
      <c r="A18" s="104" t="s">
        <v>120</v>
      </c>
      <c r="B18" s="105"/>
      <c r="C18" s="106"/>
      <c r="D18" s="206" t="s">
        <v>138</v>
      </c>
      <c r="E18" s="207">
        <v>34.24</v>
      </c>
      <c r="F18" s="207"/>
      <c r="G18" s="207">
        <v>34.24</v>
      </c>
      <c r="H18" s="72"/>
      <c r="I18" s="72"/>
      <c r="J18" s="76"/>
    </row>
    <row r="19" spans="1:10" ht="22.5" customHeight="1">
      <c r="A19" s="104" t="s">
        <v>121</v>
      </c>
      <c r="B19" s="105"/>
      <c r="C19" s="106"/>
      <c r="D19" s="206" t="s">
        <v>139</v>
      </c>
      <c r="E19" s="207">
        <v>1013.36</v>
      </c>
      <c r="F19" s="207"/>
      <c r="G19" s="207">
        <v>1013.36</v>
      </c>
      <c r="H19" s="72"/>
      <c r="I19" s="72"/>
      <c r="J19" s="76"/>
    </row>
    <row r="20" spans="1:10" ht="22.5" customHeight="1">
      <c r="A20" s="104" t="s">
        <v>122</v>
      </c>
      <c r="B20" s="105"/>
      <c r="C20" s="106"/>
      <c r="D20" s="206" t="s">
        <v>140</v>
      </c>
      <c r="E20" s="207">
        <v>2641.32</v>
      </c>
      <c r="F20" s="207"/>
      <c r="G20" s="207">
        <v>2641.32</v>
      </c>
      <c r="H20" s="72"/>
      <c r="I20" s="72"/>
      <c r="J20" s="76"/>
    </row>
    <row r="21" spans="1:10" ht="22.5" customHeight="1">
      <c r="A21" s="104" t="s">
        <v>123</v>
      </c>
      <c r="B21" s="105"/>
      <c r="C21" s="106"/>
      <c r="D21" s="206" t="s">
        <v>141</v>
      </c>
      <c r="E21" s="207">
        <v>60.97</v>
      </c>
      <c r="F21" s="207"/>
      <c r="G21" s="207">
        <v>60.97</v>
      </c>
      <c r="H21" s="72"/>
      <c r="I21" s="72"/>
      <c r="J21" s="76"/>
    </row>
    <row r="22" spans="1:10" ht="22.5" customHeight="1">
      <c r="A22" s="104" t="s">
        <v>124</v>
      </c>
      <c r="B22" s="105"/>
      <c r="C22" s="106"/>
      <c r="D22" s="206" t="s">
        <v>142</v>
      </c>
      <c r="E22" s="207">
        <v>505.82</v>
      </c>
      <c r="F22" s="207"/>
      <c r="G22" s="207">
        <v>505.82</v>
      </c>
      <c r="H22" s="72"/>
      <c r="I22" s="72"/>
      <c r="J22" s="76"/>
    </row>
    <row r="23" spans="1:10" ht="22.5" customHeight="1">
      <c r="A23" s="104">
        <v>2130599</v>
      </c>
      <c r="B23" s="105"/>
      <c r="C23" s="106"/>
      <c r="D23" s="206" t="s">
        <v>143</v>
      </c>
      <c r="E23" s="207">
        <v>25</v>
      </c>
      <c r="F23" s="207"/>
      <c r="G23" s="207">
        <v>25</v>
      </c>
      <c r="H23" s="72"/>
      <c r="I23" s="72"/>
      <c r="J23" s="76"/>
    </row>
    <row r="24" spans="1:10" ht="22.5" customHeight="1">
      <c r="A24" s="104">
        <v>2140499</v>
      </c>
      <c r="B24" s="105"/>
      <c r="C24" s="106"/>
      <c r="D24" s="206" t="s">
        <v>145</v>
      </c>
      <c r="E24" s="207">
        <v>30.64</v>
      </c>
      <c r="F24" s="207"/>
      <c r="G24" s="207">
        <v>30.64</v>
      </c>
      <c r="H24" s="72"/>
      <c r="I24" s="72"/>
      <c r="J24" s="76"/>
    </row>
    <row r="25" spans="1:10" ht="22.5" customHeight="1">
      <c r="A25" s="104">
        <v>2210201</v>
      </c>
      <c r="B25" s="105"/>
      <c r="C25" s="106"/>
      <c r="D25" s="206" t="s">
        <v>147</v>
      </c>
      <c r="E25" s="207">
        <v>44.84</v>
      </c>
      <c r="F25" s="207">
        <v>44.84</v>
      </c>
      <c r="G25" s="207"/>
      <c r="H25" s="72"/>
      <c r="I25" s="72"/>
      <c r="J25" s="76"/>
    </row>
    <row r="26" spans="1:10" ht="22.5" customHeight="1">
      <c r="A26" s="104">
        <v>2299901</v>
      </c>
      <c r="B26" s="105"/>
      <c r="C26" s="106"/>
      <c r="D26" s="206" t="s">
        <v>149</v>
      </c>
      <c r="E26" s="207">
        <v>26.81</v>
      </c>
      <c r="F26" s="207">
        <v>26.81</v>
      </c>
      <c r="G26" s="207"/>
      <c r="H26" s="72"/>
      <c r="I26" s="72"/>
      <c r="J26" s="76"/>
    </row>
    <row r="27" spans="1:10" ht="22.5" customHeight="1" thickBot="1">
      <c r="A27" s="133"/>
      <c r="B27" s="134"/>
      <c r="C27" s="134"/>
      <c r="D27" s="73"/>
      <c r="E27" s="74"/>
      <c r="F27" s="74"/>
      <c r="G27" s="74"/>
      <c r="H27" s="74"/>
      <c r="I27" s="74"/>
      <c r="J27" s="77"/>
    </row>
    <row r="28" spans="1:10" ht="127.5" customHeight="1">
      <c r="A28" s="107" t="s">
        <v>69</v>
      </c>
      <c r="B28" s="107"/>
      <c r="C28" s="108"/>
      <c r="D28" s="108"/>
      <c r="E28" s="108"/>
      <c r="F28" s="108"/>
      <c r="G28" s="108"/>
      <c r="H28" s="108"/>
      <c r="I28" s="108"/>
      <c r="J28" s="108"/>
    </row>
  </sheetData>
  <sheetProtection/>
  <mergeCells count="32">
    <mergeCell ref="A1:J1"/>
    <mergeCell ref="A4:D4"/>
    <mergeCell ref="A7:D7"/>
    <mergeCell ref="A8:D8"/>
    <mergeCell ref="I4:I6"/>
    <mergeCell ref="J4:J6"/>
    <mergeCell ref="A5:C6"/>
    <mergeCell ref="A27:C27"/>
    <mergeCell ref="A28:J28"/>
    <mergeCell ref="D5:D6"/>
    <mergeCell ref="E4:E6"/>
    <mergeCell ref="F4:F6"/>
    <mergeCell ref="G4:G6"/>
    <mergeCell ref="H4:H6"/>
    <mergeCell ref="A9:C9"/>
    <mergeCell ref="A16:C16"/>
    <mergeCell ref="A23:C23"/>
    <mergeCell ref="A24:C24"/>
    <mergeCell ref="A17:C17"/>
    <mergeCell ref="A18:C18"/>
    <mergeCell ref="A19:C19"/>
    <mergeCell ref="A25:C25"/>
    <mergeCell ref="A26:C26"/>
    <mergeCell ref="A10:C10"/>
    <mergeCell ref="A11:C11"/>
    <mergeCell ref="A12:C12"/>
    <mergeCell ref="A13:C13"/>
    <mergeCell ref="A14:C14"/>
    <mergeCell ref="A15:C15"/>
    <mergeCell ref="A20:C20"/>
    <mergeCell ref="A21:C21"/>
    <mergeCell ref="A22:C22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zoomScalePageLayoutView="0" workbookViewId="0" topLeftCell="A1">
      <selection activeCell="J22" sqref="J22"/>
    </sheetView>
  </sheetViews>
  <sheetFormatPr defaultColWidth="9.00390625" defaultRowHeight="14.25"/>
  <cols>
    <col min="1" max="1" width="36.375" style="34" customWidth="1"/>
    <col min="2" max="2" width="4.00390625" style="34" customWidth="1"/>
    <col min="3" max="3" width="15.625" style="34" customWidth="1"/>
    <col min="4" max="4" width="35.75390625" style="34" customWidth="1"/>
    <col min="5" max="5" width="3.50390625" style="34" customWidth="1"/>
    <col min="6" max="6" width="15.625" style="34" customWidth="1"/>
    <col min="7" max="7" width="13.875" style="34" customWidth="1"/>
    <col min="8" max="8" width="15.625" style="34" customWidth="1"/>
    <col min="9" max="9" width="9.00390625" style="34" bestFit="1" customWidth="1"/>
    <col min="10" max="16384" width="9.00390625" style="34" customWidth="1"/>
  </cols>
  <sheetData>
    <row r="1" ht="14.25">
      <c r="A1" s="35"/>
    </row>
    <row r="2" spans="1:8" s="32" customFormat="1" ht="24.75" customHeight="1">
      <c r="A2" s="97" t="s">
        <v>70</v>
      </c>
      <c r="B2" s="97"/>
      <c r="C2" s="97"/>
      <c r="D2" s="97"/>
      <c r="E2" s="97"/>
      <c r="F2" s="97"/>
      <c r="G2" s="97"/>
      <c r="H2" s="97"/>
    </row>
    <row r="3" spans="1:8" ht="9.75" customHeight="1">
      <c r="A3" s="36"/>
      <c r="B3" s="36"/>
      <c r="C3" s="36"/>
      <c r="D3" s="36"/>
      <c r="E3" s="36"/>
      <c r="F3" s="36"/>
      <c r="G3" s="36"/>
      <c r="H3" s="7" t="s">
        <v>71</v>
      </c>
    </row>
    <row r="4" spans="1:8" ht="15" customHeight="1">
      <c r="A4" s="8" t="s">
        <v>105</v>
      </c>
      <c r="B4" s="36"/>
      <c r="C4" s="36"/>
      <c r="D4" s="36"/>
      <c r="E4" s="36"/>
      <c r="F4" s="36"/>
      <c r="G4" s="36"/>
      <c r="H4" s="7" t="s">
        <v>2</v>
      </c>
    </row>
    <row r="5" spans="1:8" s="33" customFormat="1" ht="19.5" customHeight="1">
      <c r="A5" s="98" t="s">
        <v>3</v>
      </c>
      <c r="B5" s="99"/>
      <c r="C5" s="99"/>
      <c r="D5" s="100" t="s">
        <v>4</v>
      </c>
      <c r="E5" s="99"/>
      <c r="F5" s="145"/>
      <c r="G5" s="145"/>
      <c r="H5" s="101"/>
    </row>
    <row r="6" spans="1:8" s="33" customFormat="1" ht="31.5" customHeight="1">
      <c r="A6" s="81" t="s">
        <v>5</v>
      </c>
      <c r="B6" s="82" t="s">
        <v>6</v>
      </c>
      <c r="C6" s="37" t="s">
        <v>72</v>
      </c>
      <c r="D6" s="83" t="s">
        <v>5</v>
      </c>
      <c r="E6" s="82" t="s">
        <v>6</v>
      </c>
      <c r="F6" s="37" t="s">
        <v>46</v>
      </c>
      <c r="G6" s="38" t="s">
        <v>73</v>
      </c>
      <c r="H6" s="39" t="s">
        <v>74</v>
      </c>
    </row>
    <row r="7" spans="1:8" s="33" customFormat="1" ht="19.5" customHeight="1">
      <c r="A7" s="81" t="s">
        <v>8</v>
      </c>
      <c r="B7" s="37"/>
      <c r="C7" s="83" t="s">
        <v>9</v>
      </c>
      <c r="D7" s="83" t="s">
        <v>8</v>
      </c>
      <c r="E7" s="37"/>
      <c r="F7" s="40">
        <v>2</v>
      </c>
      <c r="G7" s="40">
        <v>3</v>
      </c>
      <c r="H7" s="41">
        <v>4</v>
      </c>
    </row>
    <row r="8" spans="1:8" s="33" customFormat="1" ht="19.5" customHeight="1">
      <c r="A8" s="85" t="s">
        <v>75</v>
      </c>
      <c r="B8" s="86" t="s">
        <v>9</v>
      </c>
      <c r="C8" s="43">
        <v>8958.29</v>
      </c>
      <c r="D8" s="87" t="s">
        <v>12</v>
      </c>
      <c r="E8" s="44">
        <v>15</v>
      </c>
      <c r="F8" s="45">
        <v>5.9</v>
      </c>
      <c r="G8" s="45">
        <v>5.9</v>
      </c>
      <c r="H8" s="46"/>
    </row>
    <row r="9" spans="1:8" s="33" customFormat="1" ht="19.5" customHeight="1">
      <c r="A9" s="47" t="s">
        <v>76</v>
      </c>
      <c r="B9" s="86" t="s">
        <v>10</v>
      </c>
      <c r="C9" s="43"/>
      <c r="D9" s="87" t="s">
        <v>106</v>
      </c>
      <c r="E9" s="44">
        <v>16</v>
      </c>
      <c r="F9" s="45">
        <v>459.5</v>
      </c>
      <c r="G9" s="45">
        <v>459.5</v>
      </c>
      <c r="H9" s="46"/>
    </row>
    <row r="10" spans="1:8" s="33" customFormat="1" ht="19.5" customHeight="1">
      <c r="A10" s="47"/>
      <c r="B10" s="86" t="s">
        <v>17</v>
      </c>
      <c r="C10" s="43"/>
      <c r="D10" s="87" t="s">
        <v>107</v>
      </c>
      <c r="E10" s="44">
        <v>17</v>
      </c>
      <c r="F10" s="45">
        <v>20.47</v>
      </c>
      <c r="G10" s="45">
        <v>20.47</v>
      </c>
      <c r="H10" s="46"/>
    </row>
    <row r="11" spans="1:8" s="33" customFormat="1" ht="19.5" customHeight="1">
      <c r="A11" s="47"/>
      <c r="B11" s="86" t="s">
        <v>20</v>
      </c>
      <c r="C11" s="43"/>
      <c r="D11" s="87" t="s">
        <v>109</v>
      </c>
      <c r="E11" s="44">
        <v>18</v>
      </c>
      <c r="F11" s="45">
        <v>8370.13</v>
      </c>
      <c r="G11" s="45">
        <v>8370.13</v>
      </c>
      <c r="H11" s="46"/>
    </row>
    <row r="12" spans="1:8" s="33" customFormat="1" ht="19.5" customHeight="1">
      <c r="A12" s="47"/>
      <c r="B12" s="86" t="s">
        <v>23</v>
      </c>
      <c r="C12" s="43"/>
      <c r="D12" s="87" t="s">
        <v>110</v>
      </c>
      <c r="E12" s="44">
        <v>19</v>
      </c>
      <c r="F12" s="45">
        <v>30.64</v>
      </c>
      <c r="G12" s="45">
        <v>30.64</v>
      </c>
      <c r="H12" s="46"/>
    </row>
    <row r="13" spans="1:8" s="33" customFormat="1" ht="19.5" customHeight="1">
      <c r="A13" s="47"/>
      <c r="B13" s="86" t="s">
        <v>26</v>
      </c>
      <c r="C13" s="43"/>
      <c r="D13" s="87" t="s">
        <v>112</v>
      </c>
      <c r="E13" s="44">
        <v>20</v>
      </c>
      <c r="F13" s="45">
        <v>44.84</v>
      </c>
      <c r="G13" s="45">
        <v>44.84</v>
      </c>
      <c r="H13" s="46"/>
    </row>
    <row r="14" spans="1:8" s="33" customFormat="1" ht="19.5" customHeight="1">
      <c r="A14" s="47"/>
      <c r="B14" s="86" t="s">
        <v>28</v>
      </c>
      <c r="C14" s="43"/>
      <c r="D14" s="48" t="s">
        <v>113</v>
      </c>
      <c r="E14" s="44">
        <v>21</v>
      </c>
      <c r="F14" s="45">
        <v>26.81</v>
      </c>
      <c r="G14" s="45">
        <v>26.81</v>
      </c>
      <c r="H14" s="46"/>
    </row>
    <row r="15" spans="1:8" s="33" customFormat="1" ht="19.5" customHeight="1">
      <c r="A15" s="42"/>
      <c r="B15" s="86" t="s">
        <v>30</v>
      </c>
      <c r="C15" s="49"/>
      <c r="D15" s="50"/>
      <c r="E15" s="44">
        <v>22</v>
      </c>
      <c r="F15" s="51"/>
      <c r="G15" s="44"/>
      <c r="H15" s="52"/>
    </row>
    <row r="16" spans="1:8" s="33" customFormat="1" ht="19.5" customHeight="1">
      <c r="A16" s="88" t="s">
        <v>32</v>
      </c>
      <c r="B16" s="86" t="s">
        <v>33</v>
      </c>
      <c r="C16" s="43">
        <v>8958.29</v>
      </c>
      <c r="D16" s="89" t="s">
        <v>34</v>
      </c>
      <c r="E16" s="44">
        <v>23</v>
      </c>
      <c r="F16" s="51">
        <v>8958.29</v>
      </c>
      <c r="G16" s="44">
        <v>8958.29</v>
      </c>
      <c r="H16" s="53"/>
    </row>
    <row r="17" spans="1:8" s="33" customFormat="1" ht="19.5" customHeight="1">
      <c r="A17" s="54" t="s">
        <v>77</v>
      </c>
      <c r="B17" s="86" t="s">
        <v>37</v>
      </c>
      <c r="C17" s="43"/>
      <c r="D17" s="55" t="s">
        <v>78</v>
      </c>
      <c r="E17" s="44">
        <v>24</v>
      </c>
      <c r="F17" s="51"/>
      <c r="G17" s="44"/>
      <c r="H17" s="56"/>
    </row>
    <row r="18" spans="1:8" s="33" customFormat="1" ht="19.5" customHeight="1">
      <c r="A18" s="54" t="s">
        <v>79</v>
      </c>
      <c r="B18" s="86" t="s">
        <v>41</v>
      </c>
      <c r="C18" s="43"/>
      <c r="D18" s="50"/>
      <c r="E18" s="44">
        <v>25</v>
      </c>
      <c r="F18" s="51"/>
      <c r="G18" s="44"/>
      <c r="H18" s="56"/>
    </row>
    <row r="19" spans="1:8" s="33" customFormat="1" ht="19.5" customHeight="1">
      <c r="A19" s="57" t="s">
        <v>80</v>
      </c>
      <c r="B19" s="86" t="s">
        <v>44</v>
      </c>
      <c r="C19" s="58"/>
      <c r="D19" s="59"/>
      <c r="E19" s="44">
        <v>26</v>
      </c>
      <c r="F19" s="60"/>
      <c r="G19" s="44"/>
      <c r="H19" s="61"/>
    </row>
    <row r="20" spans="1:8" s="33" customFormat="1" ht="19.5" customHeight="1">
      <c r="A20" s="57"/>
      <c r="B20" s="86" t="s">
        <v>47</v>
      </c>
      <c r="C20" s="58"/>
      <c r="D20" s="59"/>
      <c r="E20" s="44">
        <v>27</v>
      </c>
      <c r="F20" s="60"/>
      <c r="G20" s="44"/>
      <c r="H20" s="61"/>
    </row>
    <row r="21" spans="1:8" ht="19.5" customHeight="1">
      <c r="A21" s="90" t="s">
        <v>46</v>
      </c>
      <c r="B21" s="86" t="s">
        <v>13</v>
      </c>
      <c r="C21" s="62">
        <v>8958.29</v>
      </c>
      <c r="D21" s="91" t="s">
        <v>46</v>
      </c>
      <c r="E21" s="44">
        <v>28</v>
      </c>
      <c r="F21" s="60">
        <v>8958.29</v>
      </c>
      <c r="G21" s="63">
        <v>8958.29</v>
      </c>
      <c r="H21" s="64"/>
    </row>
    <row r="22" spans="1:8" ht="90.75" customHeight="1">
      <c r="A22" s="102" t="s">
        <v>81</v>
      </c>
      <c r="B22" s="103"/>
      <c r="C22" s="103"/>
      <c r="D22" s="103"/>
      <c r="E22" s="103"/>
      <c r="F22" s="103"/>
      <c r="G22" s="146"/>
      <c r="H22" s="103"/>
    </row>
  </sheetData>
  <sheetProtection/>
  <mergeCells count="4">
    <mergeCell ref="A2:H2"/>
    <mergeCell ref="A5:C5"/>
    <mergeCell ref="D5:H5"/>
    <mergeCell ref="A22:H22"/>
  </mergeCells>
  <printOptions horizontalCentered="1"/>
  <pageMargins left="0.34930555555555554" right="0.34930555555555554" top="0.5895833333333333" bottom="0.7895833333333333" header="0.5097222222222222" footer="0.2"/>
  <pageSetup fitToHeight="1" fitToWidth="1" horizontalDpi="300" verticalDpi="300" orientation="landscape" paperSize="9" scale="94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4">
      <selection activeCell="E9" sqref="E9:G27"/>
    </sheetView>
  </sheetViews>
  <sheetFormatPr defaultColWidth="9.00390625" defaultRowHeight="14.25"/>
  <cols>
    <col min="1" max="3" width="4.625" style="5" customWidth="1"/>
    <col min="4" max="4" width="27.375" style="5" customWidth="1"/>
    <col min="5" max="7" width="32.625" style="5" customWidth="1"/>
    <col min="8" max="8" width="9.00390625" style="5" bestFit="1" customWidth="1"/>
    <col min="9" max="16384" width="9.00390625" style="5" customWidth="1"/>
  </cols>
  <sheetData>
    <row r="1" spans="1:7" s="1" customFormat="1" ht="30.75" customHeight="1">
      <c r="A1" s="164" t="s">
        <v>82</v>
      </c>
      <c r="B1" s="164"/>
      <c r="C1" s="164"/>
      <c r="D1" s="164"/>
      <c r="E1" s="164"/>
      <c r="F1" s="164"/>
      <c r="G1" s="164"/>
    </row>
    <row r="2" spans="1:7" s="2" customFormat="1" ht="10.5" customHeight="1">
      <c r="A2" s="6"/>
      <c r="B2" s="6"/>
      <c r="C2" s="6"/>
      <c r="D2" s="6"/>
      <c r="G2" s="7" t="s">
        <v>83</v>
      </c>
    </row>
    <row r="3" spans="1:7" s="2" customFormat="1" ht="15" customHeight="1">
      <c r="A3" s="8" t="s">
        <v>105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65" t="s">
        <v>84</v>
      </c>
      <c r="B4" s="166"/>
      <c r="C4" s="167"/>
      <c r="D4" s="167"/>
      <c r="E4" s="155" t="s">
        <v>34</v>
      </c>
      <c r="F4" s="158" t="s">
        <v>85</v>
      </c>
      <c r="G4" s="161" t="s">
        <v>65</v>
      </c>
    </row>
    <row r="5" spans="1:7" s="3" customFormat="1" ht="24.75" customHeight="1">
      <c r="A5" s="147" t="s">
        <v>58</v>
      </c>
      <c r="B5" s="148"/>
      <c r="C5" s="149"/>
      <c r="D5" s="149" t="s">
        <v>59</v>
      </c>
      <c r="E5" s="156"/>
      <c r="F5" s="159"/>
      <c r="G5" s="162"/>
    </row>
    <row r="6" spans="1:7" s="3" customFormat="1" ht="18" customHeight="1">
      <c r="A6" s="147"/>
      <c r="B6" s="148"/>
      <c r="C6" s="149"/>
      <c r="D6" s="149"/>
      <c r="E6" s="156"/>
      <c r="F6" s="159"/>
      <c r="G6" s="162"/>
    </row>
    <row r="7" spans="1:7" s="3" customFormat="1" ht="22.5" customHeight="1">
      <c r="A7" s="147"/>
      <c r="B7" s="148"/>
      <c r="C7" s="149"/>
      <c r="D7" s="149"/>
      <c r="E7" s="157"/>
      <c r="F7" s="160"/>
      <c r="G7" s="163"/>
    </row>
    <row r="8" spans="1:7" s="3" customFormat="1" ht="22.5" customHeight="1">
      <c r="A8" s="168" t="s">
        <v>60</v>
      </c>
      <c r="B8" s="169"/>
      <c r="C8" s="169"/>
      <c r="D8" s="148"/>
      <c r="E8" s="10">
        <v>1</v>
      </c>
      <c r="F8" s="10">
        <v>2</v>
      </c>
      <c r="G8" s="11">
        <v>3</v>
      </c>
    </row>
    <row r="9" spans="1:7" s="3" customFormat="1" ht="22.5" customHeight="1">
      <c r="A9" s="168" t="s">
        <v>46</v>
      </c>
      <c r="B9" s="169"/>
      <c r="C9" s="169"/>
      <c r="D9" s="148"/>
      <c r="E9" s="195">
        <v>8958.289999999997</v>
      </c>
      <c r="F9" s="195">
        <v>1125.5399999999997</v>
      </c>
      <c r="G9" s="201">
        <v>7832.75</v>
      </c>
    </row>
    <row r="10" spans="1:7" s="4" customFormat="1" ht="22.5" customHeight="1">
      <c r="A10" s="147">
        <v>2019999</v>
      </c>
      <c r="B10" s="148"/>
      <c r="C10" s="149"/>
      <c r="D10" s="14" t="s">
        <v>125</v>
      </c>
      <c r="E10" s="196">
        <v>5.9</v>
      </c>
      <c r="F10" s="195">
        <v>5.9</v>
      </c>
      <c r="G10" s="197"/>
    </row>
    <row r="11" spans="1:7" s="4" customFormat="1" ht="22.5" customHeight="1">
      <c r="A11" s="147">
        <v>2080501</v>
      </c>
      <c r="B11" s="148"/>
      <c r="C11" s="149"/>
      <c r="D11" s="18" t="s">
        <v>127</v>
      </c>
      <c r="E11" s="196">
        <v>415.14</v>
      </c>
      <c r="F11" s="196">
        <v>415.14</v>
      </c>
      <c r="G11" s="197"/>
    </row>
    <row r="12" spans="1:7" s="4" customFormat="1" ht="22.5" customHeight="1">
      <c r="A12" s="147">
        <v>2080899</v>
      </c>
      <c r="B12" s="148"/>
      <c r="C12" s="149"/>
      <c r="D12" s="14" t="s">
        <v>129</v>
      </c>
      <c r="E12" s="196">
        <v>44.36</v>
      </c>
      <c r="F12" s="196">
        <v>44.36</v>
      </c>
      <c r="G12" s="197"/>
    </row>
    <row r="13" spans="1:7" s="4" customFormat="1" ht="22.5" customHeight="1">
      <c r="A13" s="147">
        <v>2100599</v>
      </c>
      <c r="B13" s="148"/>
      <c r="C13" s="149"/>
      <c r="D13" s="18" t="s">
        <v>131</v>
      </c>
      <c r="E13" s="196">
        <v>20.47</v>
      </c>
      <c r="F13" s="196">
        <v>20.47</v>
      </c>
      <c r="G13" s="197"/>
    </row>
    <row r="14" spans="1:7" s="4" customFormat="1" ht="22.5" customHeight="1">
      <c r="A14" s="147" t="s">
        <v>115</v>
      </c>
      <c r="B14" s="148"/>
      <c r="C14" s="149"/>
      <c r="D14" s="18" t="s">
        <v>133</v>
      </c>
      <c r="E14" s="196">
        <v>481.03</v>
      </c>
      <c r="F14" s="196">
        <v>481.03</v>
      </c>
      <c r="G14" s="197"/>
    </row>
    <row r="15" spans="1:7" s="4" customFormat="1" ht="22.5" customHeight="1">
      <c r="A15" s="147" t="s">
        <v>116</v>
      </c>
      <c r="B15" s="148"/>
      <c r="C15" s="149"/>
      <c r="D15" s="14" t="s">
        <v>134</v>
      </c>
      <c r="E15" s="196">
        <v>86.99</v>
      </c>
      <c r="F15" s="195">
        <v>86.99</v>
      </c>
      <c r="G15" s="197"/>
    </row>
    <row r="16" spans="1:7" s="4" customFormat="1" ht="22.5" customHeight="1">
      <c r="A16" s="147" t="s">
        <v>117</v>
      </c>
      <c r="B16" s="148"/>
      <c r="C16" s="149"/>
      <c r="D16" s="18" t="s">
        <v>135</v>
      </c>
      <c r="E16" s="196">
        <v>3251.2</v>
      </c>
      <c r="F16" s="196"/>
      <c r="G16" s="197">
        <v>3251.2</v>
      </c>
    </row>
    <row r="17" spans="1:7" s="4" customFormat="1" ht="22.5" customHeight="1">
      <c r="A17" s="147" t="s">
        <v>118</v>
      </c>
      <c r="B17" s="148"/>
      <c r="C17" s="149"/>
      <c r="D17" s="14" t="s">
        <v>136</v>
      </c>
      <c r="E17" s="196">
        <v>49.98</v>
      </c>
      <c r="F17" s="196"/>
      <c r="G17" s="197">
        <v>49.98</v>
      </c>
    </row>
    <row r="18" spans="1:7" s="4" customFormat="1" ht="22.5" customHeight="1">
      <c r="A18" s="147" t="s">
        <v>119</v>
      </c>
      <c r="B18" s="148"/>
      <c r="C18" s="149"/>
      <c r="D18" s="18" t="s">
        <v>137</v>
      </c>
      <c r="E18" s="196">
        <v>220.22</v>
      </c>
      <c r="F18" s="196"/>
      <c r="G18" s="197">
        <v>220.22</v>
      </c>
    </row>
    <row r="19" spans="1:7" s="4" customFormat="1" ht="22.5" customHeight="1">
      <c r="A19" s="147" t="s">
        <v>120</v>
      </c>
      <c r="B19" s="148"/>
      <c r="C19" s="149"/>
      <c r="D19" s="18" t="s">
        <v>138</v>
      </c>
      <c r="E19" s="196">
        <v>34.24</v>
      </c>
      <c r="F19" s="196"/>
      <c r="G19" s="197">
        <v>34.24</v>
      </c>
    </row>
    <row r="20" spans="1:7" s="4" customFormat="1" ht="22.5" customHeight="1">
      <c r="A20" s="147" t="s">
        <v>121</v>
      </c>
      <c r="B20" s="148"/>
      <c r="C20" s="149"/>
      <c r="D20" s="14" t="s">
        <v>139</v>
      </c>
      <c r="E20" s="196">
        <v>1013.36</v>
      </c>
      <c r="F20" s="195"/>
      <c r="G20" s="197">
        <v>1013.36</v>
      </c>
    </row>
    <row r="21" spans="1:7" s="4" customFormat="1" ht="22.5" customHeight="1">
      <c r="A21" s="147" t="s">
        <v>122</v>
      </c>
      <c r="B21" s="148"/>
      <c r="C21" s="149"/>
      <c r="D21" s="18" t="s">
        <v>140</v>
      </c>
      <c r="E21" s="196">
        <v>2641.32</v>
      </c>
      <c r="F21" s="196"/>
      <c r="G21" s="197">
        <v>2641.32</v>
      </c>
    </row>
    <row r="22" spans="1:7" s="4" customFormat="1" ht="22.5" customHeight="1">
      <c r="A22" s="147" t="s">
        <v>123</v>
      </c>
      <c r="B22" s="148"/>
      <c r="C22" s="149"/>
      <c r="D22" s="14" t="s">
        <v>141</v>
      </c>
      <c r="E22" s="196">
        <v>60.97</v>
      </c>
      <c r="F22" s="196"/>
      <c r="G22" s="197">
        <v>60.97</v>
      </c>
    </row>
    <row r="23" spans="1:7" s="4" customFormat="1" ht="22.5" customHeight="1">
      <c r="A23" s="147" t="s">
        <v>124</v>
      </c>
      <c r="B23" s="148"/>
      <c r="C23" s="149"/>
      <c r="D23" s="18" t="s">
        <v>142</v>
      </c>
      <c r="E23" s="196">
        <v>505.82</v>
      </c>
      <c r="F23" s="196"/>
      <c r="G23" s="197">
        <v>505.82</v>
      </c>
    </row>
    <row r="24" spans="1:7" s="4" customFormat="1" ht="22.5" customHeight="1">
      <c r="A24" s="147">
        <v>2130599</v>
      </c>
      <c r="B24" s="148"/>
      <c r="C24" s="149"/>
      <c r="D24" s="18" t="s">
        <v>143</v>
      </c>
      <c r="E24" s="196">
        <v>25</v>
      </c>
      <c r="F24" s="196"/>
      <c r="G24" s="197">
        <v>25</v>
      </c>
    </row>
    <row r="25" spans="1:7" s="4" customFormat="1" ht="22.5" customHeight="1">
      <c r="A25" s="147">
        <v>2140499</v>
      </c>
      <c r="B25" s="148"/>
      <c r="C25" s="149"/>
      <c r="D25" s="14" t="s">
        <v>145</v>
      </c>
      <c r="E25" s="196">
        <v>30.64</v>
      </c>
      <c r="F25" s="195"/>
      <c r="G25" s="197">
        <v>30.64</v>
      </c>
    </row>
    <row r="26" spans="1:7" s="4" customFormat="1" ht="22.5" customHeight="1">
      <c r="A26" s="147">
        <v>2210201</v>
      </c>
      <c r="B26" s="148"/>
      <c r="C26" s="149"/>
      <c r="D26" s="18" t="s">
        <v>147</v>
      </c>
      <c r="E26" s="196">
        <v>44.84</v>
      </c>
      <c r="F26" s="196">
        <v>44.84</v>
      </c>
      <c r="G26" s="197"/>
    </row>
    <row r="27" spans="1:7" s="4" customFormat="1" ht="22.5" customHeight="1">
      <c r="A27" s="147">
        <v>2299901</v>
      </c>
      <c r="B27" s="148"/>
      <c r="C27" s="149"/>
      <c r="D27" s="14" t="s">
        <v>149</v>
      </c>
      <c r="E27" s="196">
        <v>26.81</v>
      </c>
      <c r="F27" s="196">
        <v>26.81</v>
      </c>
      <c r="G27" s="197"/>
    </row>
    <row r="28" spans="1:7" s="4" customFormat="1" ht="22.5" customHeight="1">
      <c r="A28" s="147"/>
      <c r="B28" s="148"/>
      <c r="C28" s="149"/>
      <c r="D28" s="18"/>
      <c r="E28" s="15"/>
      <c r="F28" s="15"/>
      <c r="G28" s="19"/>
    </row>
    <row r="29" spans="1:7" s="4" customFormat="1" ht="22.5" customHeight="1">
      <c r="A29" s="147"/>
      <c r="B29" s="148"/>
      <c r="C29" s="149"/>
      <c r="D29" s="18"/>
      <c r="E29" s="15"/>
      <c r="F29" s="15"/>
      <c r="G29" s="19"/>
    </row>
    <row r="30" spans="1:7" s="4" customFormat="1" ht="22.5" customHeight="1">
      <c r="A30" s="150"/>
      <c r="B30" s="151"/>
      <c r="C30" s="152"/>
      <c r="D30" s="20"/>
      <c r="E30" s="21"/>
      <c r="F30" s="21"/>
      <c r="G30" s="22"/>
    </row>
    <row r="31" spans="1:7" ht="124.5" customHeight="1">
      <c r="A31" s="153" t="s">
        <v>86</v>
      </c>
      <c r="B31" s="153"/>
      <c r="C31" s="154"/>
      <c r="D31" s="154"/>
      <c r="E31" s="154"/>
      <c r="F31" s="154"/>
      <c r="G31" s="154"/>
    </row>
  </sheetData>
  <sheetProtection/>
  <mergeCells count="31">
    <mergeCell ref="A8:D8"/>
    <mergeCell ref="A9:D9"/>
    <mergeCell ref="A25:C25"/>
    <mergeCell ref="A26:C26"/>
    <mergeCell ref="A20:C20"/>
    <mergeCell ref="A21:C21"/>
    <mergeCell ref="A22:C22"/>
    <mergeCell ref="A23:C23"/>
    <mergeCell ref="A19:C19"/>
    <mergeCell ref="A24:C24"/>
    <mergeCell ref="D5:D7"/>
    <mergeCell ref="E4:E7"/>
    <mergeCell ref="F4:F7"/>
    <mergeCell ref="G4:G7"/>
    <mergeCell ref="A5:C7"/>
    <mergeCell ref="A1:G1"/>
    <mergeCell ref="A4:D4"/>
    <mergeCell ref="A29:C29"/>
    <mergeCell ref="A30:C30"/>
    <mergeCell ref="A31:G3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7:C27"/>
    <mergeCell ref="A28:C28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22">
      <selection activeCell="F20" sqref="F20"/>
    </sheetView>
  </sheetViews>
  <sheetFormatPr defaultColWidth="9.00390625" defaultRowHeight="14.25"/>
  <cols>
    <col min="1" max="3" width="4.625" style="5" customWidth="1"/>
    <col min="4" max="4" width="27.00390625" style="5" customWidth="1"/>
    <col min="5" max="7" width="32.625" style="5" customWidth="1"/>
    <col min="8" max="8" width="9.00390625" style="5" bestFit="1" customWidth="1"/>
    <col min="9" max="16384" width="9.00390625" style="5" customWidth="1"/>
  </cols>
  <sheetData>
    <row r="1" spans="1:7" s="1" customFormat="1" ht="30" customHeight="1">
      <c r="A1" s="164" t="s">
        <v>87</v>
      </c>
      <c r="B1" s="164"/>
      <c r="C1" s="164"/>
      <c r="D1" s="164"/>
      <c r="E1" s="164"/>
      <c r="F1" s="164"/>
      <c r="G1" s="164"/>
    </row>
    <row r="2" spans="1:7" s="2" customFormat="1" ht="10.5" customHeight="1">
      <c r="A2" s="6"/>
      <c r="B2" s="6"/>
      <c r="C2" s="6"/>
      <c r="D2" s="6"/>
      <c r="G2" s="7" t="s">
        <v>88</v>
      </c>
    </row>
    <row r="3" spans="1:7" s="2" customFormat="1" ht="15" customHeight="1">
      <c r="A3" s="8" t="s">
        <v>105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65" t="s">
        <v>84</v>
      </c>
      <c r="B4" s="166"/>
      <c r="C4" s="167"/>
      <c r="D4" s="167"/>
      <c r="E4" s="155" t="s">
        <v>34</v>
      </c>
      <c r="F4" s="158" t="s">
        <v>89</v>
      </c>
      <c r="G4" s="161" t="s">
        <v>90</v>
      </c>
    </row>
    <row r="5" spans="1:7" s="3" customFormat="1" ht="24.75" customHeight="1">
      <c r="A5" s="147" t="s">
        <v>91</v>
      </c>
      <c r="B5" s="148"/>
      <c r="C5" s="149"/>
      <c r="D5" s="149" t="s">
        <v>59</v>
      </c>
      <c r="E5" s="156"/>
      <c r="F5" s="159"/>
      <c r="G5" s="162"/>
    </row>
    <row r="6" spans="1:7" s="3" customFormat="1" ht="18" customHeight="1">
      <c r="A6" s="147"/>
      <c r="B6" s="148"/>
      <c r="C6" s="149"/>
      <c r="D6" s="149"/>
      <c r="E6" s="156"/>
      <c r="F6" s="159"/>
      <c r="G6" s="162"/>
    </row>
    <row r="7" spans="1:7" s="3" customFormat="1" ht="22.5" customHeight="1">
      <c r="A7" s="147"/>
      <c r="B7" s="148"/>
      <c r="C7" s="149"/>
      <c r="D7" s="149"/>
      <c r="E7" s="157"/>
      <c r="F7" s="160"/>
      <c r="G7" s="163"/>
    </row>
    <row r="8" spans="1:7" s="3" customFormat="1" ht="22.5" customHeight="1">
      <c r="A8" s="168" t="s">
        <v>60</v>
      </c>
      <c r="B8" s="169"/>
      <c r="C8" s="169"/>
      <c r="D8" s="148"/>
      <c r="E8" s="10">
        <v>1</v>
      </c>
      <c r="F8" s="10">
        <v>2</v>
      </c>
      <c r="G8" s="11">
        <v>3</v>
      </c>
    </row>
    <row r="9" spans="1:7" s="3" customFormat="1" ht="22.5" customHeight="1">
      <c r="A9" s="168" t="s">
        <v>46</v>
      </c>
      <c r="B9" s="169"/>
      <c r="C9" s="169"/>
      <c r="D9" s="148"/>
      <c r="E9" s="195">
        <f>F9+G9</f>
        <v>1125.54</v>
      </c>
      <c r="F9" s="195">
        <f>F10+F30+F39</f>
        <v>1043.06</v>
      </c>
      <c r="G9" s="195">
        <f>G14+G30+G41</f>
        <v>82.48</v>
      </c>
    </row>
    <row r="10" spans="1:7" s="4" customFormat="1" ht="22.5" customHeight="1">
      <c r="A10" s="168">
        <v>301</v>
      </c>
      <c r="B10" s="169"/>
      <c r="C10" s="148"/>
      <c r="D10" s="198" t="s">
        <v>159</v>
      </c>
      <c r="E10" s="199">
        <v>448.99</v>
      </c>
      <c r="F10" s="199">
        <v>448.98</v>
      </c>
      <c r="G10" s="200"/>
    </row>
    <row r="11" spans="1:7" s="4" customFormat="1" ht="22.5" customHeight="1">
      <c r="A11" s="168">
        <v>30101</v>
      </c>
      <c r="B11" s="169"/>
      <c r="C11" s="148"/>
      <c r="D11" s="198" t="s">
        <v>160</v>
      </c>
      <c r="E11" s="199">
        <v>361.5</v>
      </c>
      <c r="F11" s="199">
        <v>361.5</v>
      </c>
      <c r="G11" s="200"/>
    </row>
    <row r="12" spans="1:7" s="4" customFormat="1" ht="22.5" customHeight="1">
      <c r="A12" s="168">
        <v>30102</v>
      </c>
      <c r="B12" s="169"/>
      <c r="C12" s="148"/>
      <c r="D12" s="198" t="s">
        <v>161</v>
      </c>
      <c r="E12" s="199">
        <v>77.64</v>
      </c>
      <c r="F12" s="199">
        <v>77.64</v>
      </c>
      <c r="G12" s="200"/>
    </row>
    <row r="13" spans="1:7" s="4" customFormat="1" ht="22.5" customHeight="1">
      <c r="A13" s="168">
        <v>30199</v>
      </c>
      <c r="B13" s="169"/>
      <c r="C13" s="148"/>
      <c r="D13" s="198" t="s">
        <v>162</v>
      </c>
      <c r="E13" s="199">
        <v>9.84</v>
      </c>
      <c r="F13" s="199">
        <v>9.84</v>
      </c>
      <c r="G13" s="200"/>
    </row>
    <row r="14" spans="1:7" s="4" customFormat="1" ht="22.5" customHeight="1">
      <c r="A14" s="168">
        <v>302</v>
      </c>
      <c r="B14" s="169"/>
      <c r="C14" s="148"/>
      <c r="D14" s="198" t="s">
        <v>163</v>
      </c>
      <c r="E14" s="200">
        <v>79.36</v>
      </c>
      <c r="F14" s="199"/>
      <c r="G14" s="200">
        <v>79.36</v>
      </c>
    </row>
    <row r="15" spans="1:7" s="4" customFormat="1" ht="22.5" customHeight="1">
      <c r="A15" s="168">
        <v>30201</v>
      </c>
      <c r="B15" s="169"/>
      <c r="C15" s="148"/>
      <c r="D15" s="198" t="s">
        <v>164</v>
      </c>
      <c r="E15" s="200">
        <v>8.43</v>
      </c>
      <c r="F15" s="199"/>
      <c r="G15" s="200">
        <v>8.43</v>
      </c>
    </row>
    <row r="16" spans="1:7" s="4" customFormat="1" ht="22.5" customHeight="1">
      <c r="A16" s="168">
        <v>30202</v>
      </c>
      <c r="B16" s="169"/>
      <c r="C16" s="148"/>
      <c r="D16" s="198" t="s">
        <v>165</v>
      </c>
      <c r="E16" s="200">
        <v>0.05</v>
      </c>
      <c r="F16" s="199"/>
      <c r="G16" s="200">
        <v>0.05</v>
      </c>
    </row>
    <row r="17" spans="1:7" s="4" customFormat="1" ht="22.5" customHeight="1">
      <c r="A17" s="168">
        <v>30205</v>
      </c>
      <c r="B17" s="169"/>
      <c r="C17" s="148"/>
      <c r="D17" s="198" t="s">
        <v>166</v>
      </c>
      <c r="E17" s="200">
        <v>1.24</v>
      </c>
      <c r="F17" s="199"/>
      <c r="G17" s="200">
        <v>1.24</v>
      </c>
    </row>
    <row r="18" spans="1:7" s="4" customFormat="1" ht="22.5" customHeight="1">
      <c r="A18" s="168">
        <v>30206</v>
      </c>
      <c r="B18" s="169"/>
      <c r="C18" s="148"/>
      <c r="D18" s="198" t="s">
        <v>167</v>
      </c>
      <c r="E18" s="200">
        <v>7.03</v>
      </c>
      <c r="F18" s="199"/>
      <c r="G18" s="200">
        <v>7.03</v>
      </c>
    </row>
    <row r="19" spans="1:7" s="4" customFormat="1" ht="22.5" customHeight="1">
      <c r="A19" s="168">
        <v>30207</v>
      </c>
      <c r="B19" s="169"/>
      <c r="C19" s="148"/>
      <c r="D19" s="198" t="s">
        <v>168</v>
      </c>
      <c r="E19" s="200">
        <v>3.53</v>
      </c>
      <c r="F19" s="199"/>
      <c r="G19" s="200">
        <v>3.53</v>
      </c>
    </row>
    <row r="20" spans="1:7" s="4" customFormat="1" ht="22.5" customHeight="1">
      <c r="A20" s="168">
        <v>30211</v>
      </c>
      <c r="B20" s="169"/>
      <c r="C20" s="148"/>
      <c r="D20" s="198" t="s">
        <v>169</v>
      </c>
      <c r="E20" s="200">
        <v>2.18</v>
      </c>
      <c r="F20" s="199"/>
      <c r="G20" s="200">
        <v>2.18</v>
      </c>
    </row>
    <row r="21" spans="1:7" s="4" customFormat="1" ht="22.5" customHeight="1">
      <c r="A21" s="168">
        <v>30213</v>
      </c>
      <c r="B21" s="169"/>
      <c r="C21" s="148"/>
      <c r="D21" s="198" t="s">
        <v>170</v>
      </c>
      <c r="E21" s="200">
        <v>1.97</v>
      </c>
      <c r="F21" s="199"/>
      <c r="G21" s="200">
        <v>1.97</v>
      </c>
    </row>
    <row r="22" spans="1:7" s="4" customFormat="1" ht="22.5" customHeight="1">
      <c r="A22" s="168">
        <v>30216</v>
      </c>
      <c r="B22" s="169"/>
      <c r="C22" s="148"/>
      <c r="D22" s="198" t="s">
        <v>171</v>
      </c>
      <c r="E22" s="200">
        <v>0.47</v>
      </c>
      <c r="F22" s="199"/>
      <c r="G22" s="200">
        <v>0.47</v>
      </c>
    </row>
    <row r="23" spans="1:7" s="4" customFormat="1" ht="22.5" customHeight="1">
      <c r="A23" s="168">
        <v>30217</v>
      </c>
      <c r="B23" s="169"/>
      <c r="C23" s="148"/>
      <c r="D23" s="198" t="s">
        <v>172</v>
      </c>
      <c r="E23" s="200">
        <v>1.06</v>
      </c>
      <c r="F23" s="199"/>
      <c r="G23" s="200">
        <v>1.06</v>
      </c>
    </row>
    <row r="24" spans="1:7" s="4" customFormat="1" ht="22.5" customHeight="1">
      <c r="A24" s="168">
        <v>30218</v>
      </c>
      <c r="B24" s="169"/>
      <c r="C24" s="148"/>
      <c r="D24" s="198" t="s">
        <v>173</v>
      </c>
      <c r="E24" s="200">
        <v>0.57</v>
      </c>
      <c r="F24" s="199"/>
      <c r="G24" s="200">
        <v>0.57</v>
      </c>
    </row>
    <row r="25" spans="1:7" s="4" customFormat="1" ht="22.5" customHeight="1">
      <c r="A25" s="168">
        <v>30226</v>
      </c>
      <c r="B25" s="169"/>
      <c r="C25" s="148"/>
      <c r="D25" s="198" t="s">
        <v>174</v>
      </c>
      <c r="E25" s="200">
        <v>0.1</v>
      </c>
      <c r="F25" s="199"/>
      <c r="G25" s="200">
        <v>0.1</v>
      </c>
    </row>
    <row r="26" spans="1:7" s="4" customFormat="1" ht="22.5" customHeight="1">
      <c r="A26" s="168">
        <v>30229</v>
      </c>
      <c r="B26" s="169"/>
      <c r="C26" s="148"/>
      <c r="D26" s="198" t="s">
        <v>188</v>
      </c>
      <c r="E26" s="200">
        <v>2.25</v>
      </c>
      <c r="F26" s="199"/>
      <c r="G26" s="200">
        <v>2.25</v>
      </c>
    </row>
    <row r="27" spans="1:7" s="4" customFormat="1" ht="22.5" customHeight="1">
      <c r="A27" s="168">
        <v>30231</v>
      </c>
      <c r="B27" s="169"/>
      <c r="C27" s="148"/>
      <c r="D27" s="198" t="s">
        <v>189</v>
      </c>
      <c r="E27" s="200">
        <v>34.3</v>
      </c>
      <c r="F27" s="199"/>
      <c r="G27" s="200">
        <v>34.3</v>
      </c>
    </row>
    <row r="28" spans="1:7" s="4" customFormat="1" ht="22.5" customHeight="1">
      <c r="A28" s="168">
        <v>30239</v>
      </c>
      <c r="B28" s="169"/>
      <c r="C28" s="148"/>
      <c r="D28" s="198" t="s">
        <v>175</v>
      </c>
      <c r="E28" s="200">
        <v>5.9</v>
      </c>
      <c r="F28" s="199"/>
      <c r="G28" s="200">
        <v>5.9</v>
      </c>
    </row>
    <row r="29" spans="1:7" s="4" customFormat="1" ht="22.5" customHeight="1">
      <c r="A29" s="168">
        <v>30299</v>
      </c>
      <c r="B29" s="169"/>
      <c r="C29" s="148"/>
      <c r="D29" s="198" t="s">
        <v>190</v>
      </c>
      <c r="E29" s="200">
        <v>10.28</v>
      </c>
      <c r="F29" s="199"/>
      <c r="G29" s="200">
        <v>10.28</v>
      </c>
    </row>
    <row r="30" spans="1:7" s="4" customFormat="1" ht="22.5" customHeight="1">
      <c r="A30" s="168">
        <v>303</v>
      </c>
      <c r="B30" s="169"/>
      <c r="C30" s="148"/>
      <c r="D30" s="198" t="s">
        <v>176</v>
      </c>
      <c r="E30" s="199">
        <f>F30+G30</f>
        <v>588.21</v>
      </c>
      <c r="F30" s="199">
        <v>586.01</v>
      </c>
      <c r="G30" s="200">
        <v>2.2</v>
      </c>
    </row>
    <row r="31" spans="1:7" s="4" customFormat="1" ht="22.5" customHeight="1">
      <c r="A31" s="168">
        <v>30301</v>
      </c>
      <c r="B31" s="169"/>
      <c r="C31" s="148"/>
      <c r="D31" s="198" t="s">
        <v>177</v>
      </c>
      <c r="E31" s="199">
        <f aca="true" t="shared" si="0" ref="E31:E42">F31+G31</f>
        <v>65</v>
      </c>
      <c r="F31" s="199">
        <v>65</v>
      </c>
      <c r="G31" s="200"/>
    </row>
    <row r="32" spans="1:7" s="4" customFormat="1" ht="22.5" customHeight="1">
      <c r="A32" s="168">
        <v>30302</v>
      </c>
      <c r="B32" s="169"/>
      <c r="C32" s="148"/>
      <c r="D32" s="198" t="s">
        <v>178</v>
      </c>
      <c r="E32" s="199">
        <f t="shared" si="0"/>
        <v>350.14</v>
      </c>
      <c r="F32" s="199">
        <v>350.14</v>
      </c>
      <c r="G32" s="200"/>
    </row>
    <row r="33" spans="1:7" s="4" customFormat="1" ht="22.5" customHeight="1">
      <c r="A33" s="168">
        <v>30304</v>
      </c>
      <c r="B33" s="169"/>
      <c r="C33" s="148"/>
      <c r="D33" s="198" t="s">
        <v>179</v>
      </c>
      <c r="E33" s="199">
        <f t="shared" si="0"/>
        <v>48.08</v>
      </c>
      <c r="F33" s="199">
        <v>48.08</v>
      </c>
      <c r="G33" s="200"/>
    </row>
    <row r="34" spans="1:7" s="4" customFormat="1" ht="22.5" customHeight="1">
      <c r="A34" s="168">
        <v>30305</v>
      </c>
      <c r="B34" s="169"/>
      <c r="C34" s="148"/>
      <c r="D34" s="198" t="s">
        <v>180</v>
      </c>
      <c r="E34" s="199">
        <f t="shared" si="0"/>
        <v>2.2</v>
      </c>
      <c r="F34" s="199"/>
      <c r="G34" s="200">
        <v>2.2</v>
      </c>
    </row>
    <row r="35" spans="1:7" s="4" customFormat="1" ht="22.5" customHeight="1">
      <c r="A35" s="168">
        <v>30307</v>
      </c>
      <c r="B35" s="169"/>
      <c r="C35" s="148"/>
      <c r="D35" s="198" t="s">
        <v>181</v>
      </c>
      <c r="E35" s="199">
        <f t="shared" si="0"/>
        <v>39.12</v>
      </c>
      <c r="F35" s="199">
        <v>39.12</v>
      </c>
      <c r="G35" s="200"/>
    </row>
    <row r="36" spans="1:7" s="4" customFormat="1" ht="22.5" customHeight="1">
      <c r="A36" s="168">
        <v>30339</v>
      </c>
      <c r="B36" s="169"/>
      <c r="C36" s="148"/>
      <c r="D36" s="198" t="s">
        <v>182</v>
      </c>
      <c r="E36" s="199">
        <f t="shared" si="0"/>
        <v>32.59</v>
      </c>
      <c r="F36" s="199">
        <v>32.59</v>
      </c>
      <c r="G36" s="200"/>
    </row>
    <row r="37" spans="1:7" s="4" customFormat="1" ht="22.5" customHeight="1">
      <c r="A37" s="168">
        <v>30311</v>
      </c>
      <c r="B37" s="169"/>
      <c r="C37" s="148"/>
      <c r="D37" s="198" t="s">
        <v>148</v>
      </c>
      <c r="E37" s="199">
        <f t="shared" si="0"/>
        <v>4.48</v>
      </c>
      <c r="F37" s="199">
        <v>4.48</v>
      </c>
      <c r="G37" s="200"/>
    </row>
    <row r="38" spans="1:7" s="4" customFormat="1" ht="22.5" customHeight="1">
      <c r="A38" s="168">
        <v>30399</v>
      </c>
      <c r="B38" s="169"/>
      <c r="C38" s="148"/>
      <c r="D38" s="198" t="s">
        <v>183</v>
      </c>
      <c r="E38" s="199">
        <f t="shared" si="0"/>
        <v>6.24</v>
      </c>
      <c r="F38" s="199">
        <v>6.24</v>
      </c>
      <c r="G38" s="200"/>
    </row>
    <row r="39" spans="1:7" s="4" customFormat="1" ht="22.5" customHeight="1">
      <c r="A39" s="168">
        <v>304</v>
      </c>
      <c r="B39" s="169"/>
      <c r="C39" s="148"/>
      <c r="D39" s="198" t="s">
        <v>186</v>
      </c>
      <c r="E39" s="199">
        <f t="shared" si="0"/>
        <v>8.07</v>
      </c>
      <c r="F39" s="199">
        <v>8.07</v>
      </c>
      <c r="G39" s="200"/>
    </row>
    <row r="40" spans="1:7" s="4" customFormat="1" ht="22.5" customHeight="1">
      <c r="A40" s="168">
        <v>30402</v>
      </c>
      <c r="B40" s="169"/>
      <c r="C40" s="148"/>
      <c r="D40" s="198" t="s">
        <v>187</v>
      </c>
      <c r="E40" s="199">
        <f t="shared" si="0"/>
        <v>8.07</v>
      </c>
      <c r="F40" s="199">
        <v>8.07</v>
      </c>
      <c r="G40" s="200"/>
    </row>
    <row r="41" spans="1:7" s="4" customFormat="1" ht="22.5" customHeight="1">
      <c r="A41" s="168">
        <v>310</v>
      </c>
      <c r="B41" s="169"/>
      <c r="C41" s="148"/>
      <c r="D41" s="198" t="s">
        <v>184</v>
      </c>
      <c r="E41" s="199">
        <f t="shared" si="0"/>
        <v>0.92</v>
      </c>
      <c r="F41" s="199"/>
      <c r="G41" s="200">
        <v>0.92</v>
      </c>
    </row>
    <row r="42" spans="1:7" s="4" customFormat="1" ht="22.5" customHeight="1">
      <c r="A42" s="168">
        <v>31003</v>
      </c>
      <c r="B42" s="169"/>
      <c r="C42" s="148"/>
      <c r="D42" s="198" t="s">
        <v>185</v>
      </c>
      <c r="E42" s="199">
        <f t="shared" si="0"/>
        <v>0.92</v>
      </c>
      <c r="F42" s="199"/>
      <c r="G42" s="200">
        <v>0.92</v>
      </c>
    </row>
    <row r="43" spans="1:7" s="4" customFormat="1" ht="22.5" customHeight="1" thickBot="1">
      <c r="A43" s="150"/>
      <c r="B43" s="151"/>
      <c r="C43" s="152"/>
      <c r="D43" s="20"/>
      <c r="E43" s="21"/>
      <c r="F43" s="21"/>
      <c r="G43" s="22"/>
    </row>
    <row r="44" spans="1:7" ht="118.5" customHeight="1">
      <c r="A44" s="153" t="s">
        <v>92</v>
      </c>
      <c r="B44" s="153"/>
      <c r="C44" s="154"/>
      <c r="D44" s="154"/>
      <c r="E44" s="154"/>
      <c r="F44" s="154"/>
      <c r="G44" s="154"/>
    </row>
  </sheetData>
  <sheetProtection/>
  <mergeCells count="44">
    <mergeCell ref="A35:C35"/>
    <mergeCell ref="A27:C27"/>
    <mergeCell ref="A29:C29"/>
    <mergeCell ref="A28:C28"/>
    <mergeCell ref="A30:C30"/>
    <mergeCell ref="A31:C31"/>
    <mergeCell ref="A32:C32"/>
    <mergeCell ref="A33:C33"/>
    <mergeCell ref="A34:C34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10:C10"/>
    <mergeCell ref="A11:C11"/>
    <mergeCell ref="A12:C12"/>
    <mergeCell ref="A13:C13"/>
    <mergeCell ref="A14:C14"/>
    <mergeCell ref="A36:C36"/>
    <mergeCell ref="A37:C37"/>
    <mergeCell ref="A38:C38"/>
    <mergeCell ref="A41:C41"/>
    <mergeCell ref="A42:C42"/>
    <mergeCell ref="A39:C39"/>
    <mergeCell ref="A40:C40"/>
    <mergeCell ref="A1:G1"/>
    <mergeCell ref="A4:D4"/>
    <mergeCell ref="A8:D8"/>
    <mergeCell ref="A9:D9"/>
    <mergeCell ref="A43:C43"/>
    <mergeCell ref="A44:G44"/>
    <mergeCell ref="D5:D7"/>
    <mergeCell ref="E4:E7"/>
    <mergeCell ref="F4:F7"/>
    <mergeCell ref="G4:G7"/>
    <mergeCell ref="A5:C7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2" width="10.125" style="5" customWidth="1"/>
    <col min="13" max="13" width="9.00390625" style="5" bestFit="1" customWidth="1"/>
    <col min="14" max="16384" width="9.00390625" style="5" customWidth="1"/>
  </cols>
  <sheetData>
    <row r="1" spans="1:12" s="1" customFormat="1" ht="33" customHeight="1">
      <c r="A1" s="164" t="s">
        <v>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="2" customFormat="1" ht="10.5" customHeight="1">
      <c r="L2" s="7" t="s">
        <v>94</v>
      </c>
    </row>
    <row r="3" spans="1:12" s="2" customFormat="1" ht="15" customHeight="1">
      <c r="A3" s="8" t="s">
        <v>105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2</v>
      </c>
    </row>
    <row r="4" spans="1:12" s="3" customFormat="1" ht="27.75" customHeight="1">
      <c r="A4" s="170" t="s">
        <v>152</v>
      </c>
      <c r="B4" s="171"/>
      <c r="C4" s="171"/>
      <c r="D4" s="171"/>
      <c r="E4" s="171"/>
      <c r="F4" s="172"/>
      <c r="G4" s="173" t="s">
        <v>151</v>
      </c>
      <c r="H4" s="171"/>
      <c r="I4" s="171"/>
      <c r="J4" s="171"/>
      <c r="K4" s="171"/>
      <c r="L4" s="174"/>
    </row>
    <row r="5" spans="1:12" s="3" customFormat="1" ht="30" customHeight="1">
      <c r="A5" s="178" t="s">
        <v>46</v>
      </c>
      <c r="B5" s="180" t="s">
        <v>95</v>
      </c>
      <c r="C5" s="175" t="s">
        <v>96</v>
      </c>
      <c r="D5" s="176"/>
      <c r="E5" s="177"/>
      <c r="F5" s="182" t="s">
        <v>97</v>
      </c>
      <c r="G5" s="183" t="s">
        <v>46</v>
      </c>
      <c r="H5" s="180" t="s">
        <v>95</v>
      </c>
      <c r="I5" s="175" t="s">
        <v>96</v>
      </c>
      <c r="J5" s="176"/>
      <c r="K5" s="177"/>
      <c r="L5" s="185" t="s">
        <v>97</v>
      </c>
    </row>
    <row r="6" spans="1:12" s="3" customFormat="1" ht="30" customHeight="1">
      <c r="A6" s="179"/>
      <c r="B6" s="181"/>
      <c r="C6" s="24" t="s">
        <v>98</v>
      </c>
      <c r="D6" s="24" t="s">
        <v>99</v>
      </c>
      <c r="E6" s="24" t="s">
        <v>100</v>
      </c>
      <c r="F6" s="182"/>
      <c r="G6" s="184"/>
      <c r="H6" s="181"/>
      <c r="I6" s="24" t="s">
        <v>98</v>
      </c>
      <c r="J6" s="24" t="s">
        <v>99</v>
      </c>
      <c r="K6" s="24" t="s">
        <v>100</v>
      </c>
      <c r="L6" s="186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9">
        <v>12</v>
      </c>
    </row>
    <row r="8" spans="1:12" s="4" customFormat="1" ht="42.75" customHeight="1">
      <c r="A8" s="27">
        <f>C8+F8</f>
        <v>49.5</v>
      </c>
      <c r="B8" s="28"/>
      <c r="C8" s="28">
        <v>34.7</v>
      </c>
      <c r="D8" s="28"/>
      <c r="E8" s="28">
        <v>34.7</v>
      </c>
      <c r="F8" s="28">
        <v>14.8</v>
      </c>
      <c r="G8" s="28">
        <f>I8+L8</f>
        <v>42.879999999999995</v>
      </c>
      <c r="H8" s="28"/>
      <c r="I8" s="28">
        <v>34.3</v>
      </c>
      <c r="J8" s="28"/>
      <c r="K8" s="30">
        <v>34.3</v>
      </c>
      <c r="L8" s="31">
        <v>8.58</v>
      </c>
    </row>
    <row r="9" spans="1:12" ht="138.75" customHeight="1">
      <c r="A9" s="153" t="s">
        <v>101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</sheetData>
  <sheetProtection/>
  <mergeCells count="12">
    <mergeCell ref="H5:H6"/>
    <mergeCell ref="L5:L6"/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0" sqref="A10:C10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4.5" customHeight="1">
      <c r="A1" s="164" t="s">
        <v>102</v>
      </c>
      <c r="B1" s="164"/>
      <c r="C1" s="164"/>
      <c r="D1" s="164"/>
      <c r="E1" s="164"/>
      <c r="F1" s="164"/>
      <c r="G1" s="164"/>
    </row>
    <row r="2" spans="1:7" s="2" customFormat="1" ht="10.5" customHeight="1">
      <c r="A2" s="6"/>
      <c r="B2" s="6"/>
      <c r="C2" s="6"/>
      <c r="D2" s="6"/>
      <c r="G2" s="7" t="s">
        <v>103</v>
      </c>
    </row>
    <row r="3" spans="1:7" s="2" customFormat="1" ht="15" customHeight="1">
      <c r="A3" s="8" t="s">
        <v>105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65" t="s">
        <v>84</v>
      </c>
      <c r="B4" s="166"/>
      <c r="C4" s="167"/>
      <c r="D4" s="167"/>
      <c r="E4" s="189" t="s">
        <v>34</v>
      </c>
      <c r="F4" s="189" t="s">
        <v>64</v>
      </c>
      <c r="G4" s="190" t="s">
        <v>65</v>
      </c>
    </row>
    <row r="5" spans="1:7" s="3" customFormat="1" ht="27" customHeight="1">
      <c r="A5" s="147" t="s">
        <v>58</v>
      </c>
      <c r="B5" s="148"/>
      <c r="C5" s="149"/>
      <c r="D5" s="149" t="s">
        <v>59</v>
      </c>
      <c r="E5" s="189"/>
      <c r="F5" s="189"/>
      <c r="G5" s="190"/>
    </row>
    <row r="6" spans="1:7" s="3" customFormat="1" ht="18" customHeight="1">
      <c r="A6" s="147"/>
      <c r="B6" s="148"/>
      <c r="C6" s="149"/>
      <c r="D6" s="149"/>
      <c r="E6" s="189"/>
      <c r="F6" s="189"/>
      <c r="G6" s="190"/>
    </row>
    <row r="7" spans="1:7" s="3" customFormat="1" ht="22.5" customHeight="1">
      <c r="A7" s="147"/>
      <c r="B7" s="148"/>
      <c r="C7" s="149"/>
      <c r="D7" s="149"/>
      <c r="E7" s="189"/>
      <c r="F7" s="189"/>
      <c r="G7" s="190"/>
    </row>
    <row r="8" spans="1:7" s="3" customFormat="1" ht="22.5" customHeight="1">
      <c r="A8" s="168" t="s">
        <v>60</v>
      </c>
      <c r="B8" s="169"/>
      <c r="C8" s="169"/>
      <c r="D8" s="148"/>
      <c r="E8" s="10">
        <v>1</v>
      </c>
      <c r="F8" s="10">
        <v>2</v>
      </c>
      <c r="G8" s="11">
        <v>3</v>
      </c>
    </row>
    <row r="9" spans="1:7" s="3" customFormat="1" ht="22.5" customHeight="1">
      <c r="A9" s="191" t="s">
        <v>46</v>
      </c>
      <c r="B9" s="192"/>
      <c r="C9" s="192"/>
      <c r="D9" s="193"/>
      <c r="E9" s="12">
        <v>0</v>
      </c>
      <c r="F9" s="12">
        <v>0</v>
      </c>
      <c r="G9" s="13">
        <v>0</v>
      </c>
    </row>
    <row r="10" spans="1:7" s="4" customFormat="1" ht="22.5" customHeight="1">
      <c r="A10" s="194" t="s">
        <v>158</v>
      </c>
      <c r="B10" s="148"/>
      <c r="C10" s="149"/>
      <c r="D10" s="14"/>
      <c r="E10" s="15"/>
      <c r="F10" s="16"/>
      <c r="G10" s="17"/>
    </row>
    <row r="11" spans="1:7" s="4" customFormat="1" ht="22.5" customHeight="1">
      <c r="A11" s="147"/>
      <c r="B11" s="148"/>
      <c r="C11" s="149"/>
      <c r="D11" s="18"/>
      <c r="E11" s="15"/>
      <c r="F11" s="15"/>
      <c r="G11" s="19"/>
    </row>
    <row r="12" spans="1:7" s="4" customFormat="1" ht="22.5" customHeight="1">
      <c r="A12" s="147"/>
      <c r="B12" s="148"/>
      <c r="C12" s="149"/>
      <c r="D12" s="14"/>
      <c r="E12" s="15"/>
      <c r="F12" s="15"/>
      <c r="G12" s="19"/>
    </row>
    <row r="13" spans="1:7" s="4" customFormat="1" ht="22.5" customHeight="1">
      <c r="A13" s="147"/>
      <c r="B13" s="148"/>
      <c r="C13" s="149"/>
      <c r="D13" s="18"/>
      <c r="E13" s="15"/>
      <c r="F13" s="15"/>
      <c r="G13" s="19"/>
    </row>
    <row r="14" spans="1:7" s="4" customFormat="1" ht="22.5" customHeight="1">
      <c r="A14" s="147"/>
      <c r="B14" s="148"/>
      <c r="C14" s="149"/>
      <c r="D14" s="18"/>
      <c r="E14" s="15"/>
      <c r="F14" s="15"/>
      <c r="G14" s="19"/>
    </row>
    <row r="15" spans="1:7" s="4" customFormat="1" ht="22.5" customHeight="1">
      <c r="A15" s="150"/>
      <c r="B15" s="151"/>
      <c r="C15" s="152"/>
      <c r="D15" s="20"/>
      <c r="E15" s="21"/>
      <c r="F15" s="21"/>
      <c r="G15" s="22"/>
    </row>
    <row r="16" spans="1:7" s="5" customFormat="1" ht="120" customHeight="1">
      <c r="A16" s="187" t="s">
        <v>104</v>
      </c>
      <c r="B16" s="187"/>
      <c r="C16" s="188"/>
      <c r="D16" s="188"/>
      <c r="E16" s="188"/>
      <c r="F16" s="188"/>
      <c r="G16" s="188"/>
    </row>
    <row r="17" ht="14.25">
      <c r="A17" s="4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2004-05-25T19:05:04Z</cp:lastPrinted>
  <dcterms:created xsi:type="dcterms:W3CDTF">2011-12-26T04:36:18Z</dcterms:created>
  <dcterms:modified xsi:type="dcterms:W3CDTF">2018-03-29T04:03:08Z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