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'g01收入支出决算总表'!$A$1:$F$22</definedName>
    <definedName name="_xlnm.Print_Area" localSheetId="3">'g04财政拨款收入支出决算总表'!$A$1:$H$23</definedName>
    <definedName name="_xlnm.Print_Area" localSheetId="4">'g05一般公共预算财政拨款支出决算表'!$A$1:$G$17</definedName>
    <definedName name="_xlnm.Print_Area" localSheetId="5">'g06一般公共预算财政拨款基本支出决算表'!$A$1:$G$38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<sst xmlns="http://schemas.openxmlformats.org/spreadsheetml/2006/main" count="276" uniqueCount="154">
  <si>
    <t>收入支出决算总表</t>
  </si>
  <si>
    <t>公开01表</t>
  </si>
  <si>
    <t>部门：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</si>
  <si>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</si>
  <si>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</si>
  <si>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</si>
  <si>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</si>
  <si>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</si>
  <si>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</si>
  <si>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</si>
  <si>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</si>
  <si>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</si>
  <si>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</si>
  <si>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</si>
  <si>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</si>
  <si>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</si>
  <si>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</si>
  <si>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</si>
  <si>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</si>
  <si>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</si>
  <si>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</si>
  <si>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</si>
  <si>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</si>
  <si>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</si>
  <si>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</si>
  <si>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</si>
  <si>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</si>
  <si>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</si>
  <si>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</si>
  <si>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</si>
  <si>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</si>
  <si>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</si>
  <si>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</si>
  <si>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</si>
  <si>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八、社会保障和就业支出</t>
  </si>
  <si>
    <t>20</t>
  </si>
  <si>
    <t>8</t>
  </si>
  <si>
    <t>十二、农林水支出</t>
  </si>
  <si>
    <t>21</t>
  </si>
  <si>
    <t>十九、住房保障支出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</si>
  <si>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</si>
  <si>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</si>
  <si>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</si>
  <si>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</si>
  <si>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</si>
  <si>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</si>
  <si>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</si>
  <si>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</si>
  <si>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</si>
  <si>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</si>
  <si>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</si>
  <si>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</si>
  <si>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</si>
  <si>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</si>
  <si>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</si>
  <si>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</si>
  <si>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</si>
  <si>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</si>
  <si>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</si>
  <si>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</si>
  <si>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</si>
  <si>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</si>
  <si>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</si>
  <si>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</si>
  <si>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</si>
  <si>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</si>
  <si>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</si>
  <si>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</si>
  <si>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</si>
  <si>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其他一般公共服务支出</t>
  </si>
  <si>
    <t>归口管理的行政单位离退休</t>
  </si>
  <si>
    <t>行政运行</t>
  </si>
  <si>
    <t>事业运行</t>
  </si>
  <si>
    <t>病虫害控制</t>
  </si>
  <si>
    <t>其他农业支出</t>
  </si>
  <si>
    <t>住房公积金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</si>
  <si>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</si>
  <si>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</si>
  <si>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</si>
  <si>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</si>
  <si>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</si>
  <si>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</si>
  <si>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</si>
  <si>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</si>
  <si>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</si>
  <si>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</si>
  <si>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</si>
  <si>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</si>
  <si>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</si>
  <si>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</si>
  <si>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</si>
  <si>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</si>
  <si>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</si>
  <si>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</si>
  <si>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</si>
  <si>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</si>
  <si>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</si>
  <si>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</si>
  <si>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</si>
  <si>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</si>
  <si>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</si>
  <si>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</si>
  <si>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</si>
  <si>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</si>
  <si>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</si>
  <si>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</si>
  <si>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</si>
  <si>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基本工资</t>
  </si>
  <si>
    <t>津贴补贴</t>
  </si>
  <si>
    <t>其他社会保障缴费</t>
  </si>
  <si>
    <t>其他工资福利支出</t>
  </si>
  <si>
    <t>办公费</t>
  </si>
  <si>
    <t>水费</t>
  </si>
  <si>
    <t>邮电费</t>
  </si>
  <si>
    <t>物业管理费</t>
  </si>
  <si>
    <t>差旅费</t>
  </si>
  <si>
    <t>维修（护）费</t>
  </si>
  <si>
    <t>公务接待费</t>
  </si>
  <si>
    <t>专用材料费</t>
  </si>
  <si>
    <t>劳务费</t>
  </si>
  <si>
    <t>福利费</t>
  </si>
  <si>
    <t>公务用车运行维护费</t>
  </si>
  <si>
    <t>其他交通费用</t>
  </si>
  <si>
    <t>其他商品和服务支出</t>
  </si>
  <si>
    <t>退休费</t>
  </si>
  <si>
    <t>奖励金</t>
  </si>
  <si>
    <t>物业服务补贴</t>
  </si>
  <si>
    <t>其他对个人和家庭的补助支出</t>
  </si>
  <si>
    <t>办公设备购置</t>
  </si>
  <si>
    <t>专用设备购置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</si>
  <si>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</si>
  <si>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</si>
  <si>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</si>
  <si>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</si>
  <si>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</si>
  <si>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</si>
  <si>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</si>
  <si>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</si>
  <si>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</si>
  <si>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</si>
  <si>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</si>
  <si>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</si>
  <si>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</si>
  <si>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</si>
  <si>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八、社会保障和就业支出</t>
  </si>
  <si>
    <t>15</t>
  </si>
  <si>
    <t>16</t>
  </si>
  <si>
    <t>27</t>
  </si>
  <si>
    <t>28</t>
  </si>
  <si>
    <t>工资福利支出</t>
  </si>
  <si>
    <t>商品和服务支出</t>
  </si>
  <si>
    <t>对个人和家庭的补助</t>
  </si>
  <si>
    <t>其他资本性支出</t>
  </si>
  <si>
    <t>此表为空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</si>
</sst>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0" fillId="16" borderId="8" applyNumberFormat="0" applyAlignment="0" applyProtection="0"/>
    <xf numFmtId="0" fontId="11" fillId="7" borderId="5" applyNumberFormat="0" applyAlignment="0" applyProtection="0"/>
    <xf numFmtId="0" fontId="27" fillId="0" borderId="0">
      <alignment/>
      <protection/>
    </xf>
    <xf numFmtId="0" fontId="32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06">
    <xf numFmtId="0" fontId="0" fillId="0" borderId="0" xfId="0" applyAlignment="1">
      <alignment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3" fillId="24" borderId="0" xfId="53" applyFont="1" applyFill="1" applyAlignment="1">
      <alignment horizontal="center" vertical="center" wrapText="1"/>
      <protection/>
    </xf>
    <xf numFmtId="0" fontId="5" fillId="24" borderId="0" xfId="52" applyFont="1" applyFill="1" applyAlignment="1">
      <alignment horizontal="right" vertical="center"/>
      <protection/>
    </xf>
    <xf numFmtId="0" fontId="5" fillId="24" borderId="0" xfId="52" applyFont="1" applyFill="1" applyAlignment="1">
      <alignment horizontal="left" vertical="center"/>
      <protection/>
    </xf>
    <xf numFmtId="0" fontId="3" fillId="24" borderId="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1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vertical="center" wrapText="1"/>
      <protection/>
    </xf>
    <xf numFmtId="4" fontId="0" fillId="0" borderId="11" xfId="53" applyNumberFormat="1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2" xfId="53" applyFont="1" applyBorder="1" applyAlignment="1">
      <alignment vertical="center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vertical="center" wrapText="1"/>
      <protection/>
    </xf>
    <xf numFmtId="0" fontId="3" fillId="24" borderId="14" xfId="53" applyFont="1" applyFill="1" applyBorder="1" applyAlignment="1">
      <alignment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vertical="center" wrapText="1"/>
      <protection/>
    </xf>
    <xf numFmtId="0" fontId="6" fillId="0" borderId="12" xfId="53" applyFont="1" applyFill="1" applyBorder="1" applyAlignment="1">
      <alignment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vertical="center" wrapText="1"/>
      <protection/>
    </xf>
    <xf numFmtId="0" fontId="6" fillId="0" borderId="13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horizontal="right" vertical="center" wrapText="1"/>
      <protection/>
    </xf>
    <xf numFmtId="4" fontId="0" fillId="0" borderId="11" xfId="53" applyNumberFormat="1" applyFont="1" applyFill="1" applyBorder="1" applyAlignment="1">
      <alignment horizontal="right" vertical="center" wrapText="1"/>
      <protection/>
    </xf>
    <xf numFmtId="177" fontId="0" fillId="24" borderId="10" xfId="0" applyNumberFormat="1" applyFill="1" applyBorder="1" applyAlignment="1">
      <alignment horizontal="left" vertical="center"/>
    </xf>
    <xf numFmtId="0" fontId="2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7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7" fontId="6" fillId="0" borderId="16" xfId="52" applyNumberFormat="1" applyFont="1" applyFill="1" applyBorder="1" applyAlignment="1">
      <alignment horizontal="left" vertical="center"/>
      <protection/>
    </xf>
    <xf numFmtId="177" fontId="6" fillId="0" borderId="10" xfId="52" applyNumberFormat="1" applyFont="1" applyFill="1" applyBorder="1" applyAlignment="1">
      <alignment horizontal="right" vertical="center"/>
      <protection/>
    </xf>
    <xf numFmtId="0" fontId="6" fillId="24" borderId="10" xfId="52" applyNumberFormat="1" applyFont="1" applyFill="1" applyBorder="1" applyAlignment="1">
      <alignment horizontal="center" vertical="center"/>
      <protection/>
    </xf>
    <xf numFmtId="0" fontId="6" fillId="24" borderId="19" xfId="52" applyNumberFormat="1" applyFont="1" applyFill="1" applyBorder="1" applyAlignment="1">
      <alignment horizontal="right" vertical="center"/>
      <protection/>
    </xf>
    <xf numFmtId="177" fontId="6" fillId="0" borderId="11" xfId="52" applyNumberFormat="1" applyFont="1" applyFill="1" applyBorder="1" applyAlignment="1">
      <alignment horizontal="right" vertical="center"/>
      <protection/>
    </xf>
    <xf numFmtId="177" fontId="6" fillId="24" borderId="16" xfId="52" applyNumberFormat="1" applyFont="1" applyFill="1" applyBorder="1" applyAlignment="1">
      <alignment horizontal="left" vertical="center"/>
      <protection/>
    </xf>
    <xf numFmtId="177" fontId="6" fillId="0" borderId="10" xfId="52" applyNumberFormat="1" applyFont="1" applyFill="1" applyBorder="1" applyAlignment="1">
      <alignment horizontal="left" vertical="center"/>
      <protection/>
    </xf>
    <xf numFmtId="0" fontId="6" fillId="24" borderId="10" xfId="52" applyNumberFormat="1" applyFont="1" applyFill="1" applyBorder="1" applyAlignment="1">
      <alignment horizontal="right" vertical="center"/>
      <protection/>
    </xf>
    <xf numFmtId="177" fontId="6" fillId="0" borderId="20" xfId="52" applyNumberFormat="1" applyFont="1" applyFill="1" applyBorder="1" applyAlignment="1">
      <alignment horizontal="center" vertical="center"/>
      <protection/>
    </xf>
    <xf numFmtId="177" fontId="9" fillId="0" borderId="20" xfId="52" applyNumberFormat="1" applyFont="1" applyFill="1" applyBorder="1" applyAlignment="1">
      <alignment vertical="center"/>
      <protection/>
    </xf>
    <xf numFmtId="177" fontId="6" fillId="0" borderId="16" xfId="52" applyNumberFormat="1" applyFont="1" applyFill="1" applyBorder="1" applyAlignment="1">
      <alignment horizontal="center" vertical="center"/>
      <protection/>
    </xf>
    <xf numFmtId="177" fontId="6" fillId="0" borderId="19" xfId="52" applyNumberFormat="1" applyFont="1" applyFill="1" applyBorder="1" applyAlignment="1">
      <alignment horizontal="center" vertical="center"/>
      <protection/>
    </xf>
    <xf numFmtId="177" fontId="6" fillId="0" borderId="20" xfId="52" applyNumberFormat="1" applyFont="1" applyFill="1" applyBorder="1" applyAlignment="1">
      <alignment vertical="center"/>
      <protection/>
    </xf>
    <xf numFmtId="177" fontId="6" fillId="0" borderId="19" xfId="52" applyNumberFormat="1" applyFont="1" applyFill="1" applyBorder="1" applyAlignment="1">
      <alignment horizontal="left" vertical="center"/>
      <protection/>
    </xf>
    <xf numFmtId="0" fontId="6" fillId="24" borderId="21" xfId="52" applyNumberFormat="1" applyFont="1" applyFill="1" applyBorder="1" applyAlignment="1">
      <alignment horizontal="right" vertical="center"/>
      <protection/>
    </xf>
    <xf numFmtId="177" fontId="6" fillId="0" borderId="22" xfId="52" applyNumberFormat="1" applyFont="1" applyFill="1" applyBorder="1" applyAlignment="1">
      <alignment horizontal="center" vertical="center"/>
      <protection/>
    </xf>
    <xf numFmtId="177" fontId="6" fillId="0" borderId="23" xfId="52" applyNumberFormat="1" applyFont="1" applyFill="1" applyBorder="1" applyAlignment="1">
      <alignment horizontal="right" vertical="center"/>
      <protection/>
    </xf>
    <xf numFmtId="177" fontId="6" fillId="0" borderId="24" xfId="52" applyNumberFormat="1" applyFont="1" applyFill="1" applyBorder="1" applyAlignment="1">
      <alignment horizontal="left" vertical="center"/>
      <protection/>
    </xf>
    <xf numFmtId="0" fontId="6" fillId="24" borderId="25" xfId="52" applyNumberFormat="1" applyFont="1" applyFill="1" applyBorder="1" applyAlignment="1">
      <alignment horizontal="right" vertical="center"/>
      <protection/>
    </xf>
    <xf numFmtId="177" fontId="6" fillId="0" borderId="26" xfId="52" applyNumberFormat="1" applyFont="1" applyFill="1" applyBorder="1" applyAlignment="1">
      <alignment vertical="center"/>
      <protection/>
    </xf>
    <xf numFmtId="177" fontId="6" fillId="0" borderId="12" xfId="52" applyNumberFormat="1" applyFont="1" applyFill="1" applyBorder="1" applyAlignment="1">
      <alignment horizontal="right" vertical="center"/>
      <protection/>
    </xf>
    <xf numFmtId="0" fontId="6" fillId="24" borderId="12" xfId="52" applyNumberFormat="1" applyFont="1" applyFill="1" applyBorder="1" applyAlignment="1">
      <alignment horizontal="right" vertical="center"/>
      <protection/>
    </xf>
    <xf numFmtId="177" fontId="9" fillId="0" borderId="27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24" borderId="12" xfId="0" applyNumberFormat="1" applyFill="1" applyBorder="1" applyAlignment="1">
      <alignment horizontal="left" vertical="center"/>
    </xf>
    <xf numFmtId="177" fontId="0" fillId="0" borderId="12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3" xfId="0" applyNumberForma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77" fontId="0" fillId="24" borderId="11" xfId="52" applyNumberFormat="1" applyFont="1" applyFill="1" applyBorder="1" applyAlignment="1">
      <alignment horizontal="center" vertical="center"/>
      <protection/>
    </xf>
    <xf numFmtId="177" fontId="9" fillId="0" borderId="10" xfId="52" applyNumberFormat="1" applyFont="1" applyFill="1" applyBorder="1" applyAlignment="1">
      <alignment horizontal="right" vertical="center"/>
      <protection/>
    </xf>
    <xf numFmtId="177" fontId="6" fillId="0" borderId="22" xfId="52" applyNumberFormat="1" applyFont="1" applyFill="1" applyBorder="1" applyAlignment="1">
      <alignment horizontal="left" vertical="center"/>
      <protection/>
    </xf>
    <xf numFmtId="177" fontId="9" fillId="0" borderId="12" xfId="52" applyNumberFormat="1" applyFont="1" applyFill="1" applyBorder="1" applyAlignment="1">
      <alignment horizontal="right" vertical="center"/>
      <protection/>
    </xf>
    <xf numFmtId="177" fontId="0" fillId="24" borderId="16" xfId="52" applyNumberFormat="1" applyFont="1" applyFill="1" applyBorder="1" applyAlignment="1" quotePrefix="1">
      <alignment horizontal="center" vertical="center"/>
      <protection/>
    </xf>
    <xf numFmtId="177" fontId="3" fillId="24" borderId="10" xfId="52" applyNumberFormat="1" applyFont="1" applyFill="1" applyBorder="1" applyAlignment="1" quotePrefix="1">
      <alignment horizontal="center" vertical="center"/>
      <protection/>
    </xf>
    <xf numFmtId="177" fontId="0" fillId="24" borderId="10" xfId="52" applyNumberFormat="1" applyFont="1" applyFill="1" applyBorder="1" applyAlignment="1" quotePrefix="1">
      <alignment horizontal="center" vertical="center"/>
      <protection/>
    </xf>
    <xf numFmtId="177" fontId="0" fillId="24" borderId="11" xfId="52" applyNumberFormat="1" applyFont="1" applyFill="1" applyBorder="1" applyAlignment="1" quotePrefix="1">
      <alignment horizontal="center" vertical="center"/>
      <protection/>
    </xf>
    <xf numFmtId="177" fontId="6" fillId="0" borderId="16" xfId="52" applyNumberFormat="1" applyFont="1" applyFill="1" applyBorder="1" applyAlignment="1" quotePrefix="1">
      <alignment horizontal="left" vertical="center"/>
      <protection/>
    </xf>
    <xf numFmtId="177" fontId="6" fillId="24" borderId="10" xfId="52" applyNumberFormat="1" applyFont="1" applyFill="1" applyBorder="1" applyAlignment="1" quotePrefix="1">
      <alignment horizontal="center" vertical="center"/>
      <protection/>
    </xf>
    <xf numFmtId="177" fontId="6" fillId="24" borderId="10" xfId="52" applyNumberFormat="1" applyFont="1" applyFill="1" applyBorder="1" applyAlignment="1" quotePrefix="1">
      <alignment horizontal="left" vertical="center"/>
      <protection/>
    </xf>
    <xf numFmtId="177" fontId="9" fillId="0" borderId="16" xfId="52" applyNumberFormat="1" applyFont="1" applyFill="1" applyBorder="1" applyAlignment="1" quotePrefix="1">
      <alignment horizontal="center" vertical="center"/>
      <protection/>
    </xf>
    <xf numFmtId="177" fontId="9" fillId="0" borderId="19" xfId="52" applyNumberFormat="1" applyFont="1" applyFill="1" applyBorder="1" applyAlignment="1" quotePrefix="1">
      <alignment horizontal="center" vertical="center"/>
      <protection/>
    </xf>
    <xf numFmtId="177" fontId="9" fillId="24" borderId="28" xfId="52" applyNumberFormat="1" applyFont="1" applyFill="1" applyBorder="1" applyAlignment="1" quotePrefix="1">
      <alignment horizontal="center" vertical="center"/>
      <protection/>
    </xf>
    <xf numFmtId="177" fontId="9" fillId="24" borderId="18" xfId="52" applyNumberFormat="1" applyFont="1" applyFill="1" applyBorder="1" applyAlignment="1" quotePrefix="1">
      <alignment horizontal="center" vertical="center"/>
      <protection/>
    </xf>
    <xf numFmtId="177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77" fontId="6" fillId="24" borderId="19" xfId="52" applyNumberFormat="1" applyFont="1" applyFill="1" applyBorder="1" applyAlignment="1" quotePrefix="1">
      <alignment horizontal="left" vertical="center"/>
      <protection/>
    </xf>
    <xf numFmtId="0" fontId="6" fillId="0" borderId="10" xfId="53" applyFont="1" applyBorder="1" applyAlignment="1">
      <alignment vertical="center" wrapText="1"/>
      <protection/>
    </xf>
    <xf numFmtId="177" fontId="29" fillId="0" borderId="10" xfId="53" applyNumberFormat="1" applyFont="1" applyFill="1" applyBorder="1" applyAlignment="1">
      <alignment vertical="center" wrapText="1"/>
      <protection/>
    </xf>
    <xf numFmtId="0" fontId="0" fillId="0" borderId="0" xfId="53" applyFont="1" applyBorder="1" applyAlignment="1">
      <alignment vertical="center" wrapText="1"/>
      <protection/>
    </xf>
    <xf numFmtId="0" fontId="6" fillId="0" borderId="23" xfId="53" applyFont="1" applyBorder="1" applyAlignment="1">
      <alignment vertical="center" wrapText="1"/>
      <protection/>
    </xf>
    <xf numFmtId="177" fontId="29" fillId="0" borderId="23" xfId="53" applyNumberFormat="1" applyFont="1" applyFill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177" fontId="0" fillId="24" borderId="29" xfId="52" applyNumberFormat="1" applyFont="1" applyFill="1" applyBorder="1" applyAlignment="1" quotePrefix="1">
      <alignment horizontal="center" vertical="center"/>
      <protection/>
    </xf>
    <xf numFmtId="177" fontId="0" fillId="24" borderId="30" xfId="52" applyNumberFormat="1" applyFont="1" applyFill="1" applyBorder="1" applyAlignment="1">
      <alignment horizontal="center" vertical="center"/>
      <protection/>
    </xf>
    <xf numFmtId="177" fontId="0" fillId="24" borderId="30" xfId="52" applyNumberFormat="1" applyFont="1" applyFill="1" applyBorder="1" applyAlignment="1" quotePrefix="1">
      <alignment horizontal="center" vertical="center"/>
      <protection/>
    </xf>
    <xf numFmtId="177" fontId="0" fillId="24" borderId="31" xfId="52" applyNumberFormat="1" applyFont="1" applyFill="1" applyBorder="1" applyAlignment="1">
      <alignment horizontal="center" vertical="center"/>
      <protection/>
    </xf>
    <xf numFmtId="0" fontId="3" fillId="0" borderId="32" xfId="52" applyFont="1" applyBorder="1" applyAlignment="1">
      <alignment horizontal="left" vertical="center" wrapText="1"/>
      <protection/>
    </xf>
    <xf numFmtId="0" fontId="3" fillId="0" borderId="32" xfId="52" applyFont="1" applyBorder="1" applyAlignment="1">
      <alignment horizontal="left" vertical="center"/>
      <protection/>
    </xf>
    <xf numFmtId="177" fontId="0" fillId="24" borderId="33" xfId="0" applyNumberFormat="1" applyFill="1" applyBorder="1" applyAlignment="1" quotePrefix="1">
      <alignment horizontal="center" vertical="center" wrapText="1"/>
    </xf>
    <xf numFmtId="177" fontId="0" fillId="24" borderId="34" xfId="0" applyNumberFormat="1" applyFill="1" applyBorder="1" applyAlignment="1">
      <alignment horizontal="center" vertical="center" wrapText="1"/>
    </xf>
    <xf numFmtId="177" fontId="0" fillId="24" borderId="15" xfId="0" applyNumberFormat="1" applyFill="1" applyBorder="1" applyAlignment="1">
      <alignment horizontal="center" vertical="center" wrapText="1"/>
    </xf>
    <xf numFmtId="177" fontId="0" fillId="24" borderId="35" xfId="0" applyNumberFormat="1" applyFill="1" applyBorder="1" applyAlignment="1" quotePrefix="1">
      <alignment horizontal="center" vertical="center" wrapText="1"/>
    </xf>
    <xf numFmtId="177" fontId="0" fillId="24" borderId="36" xfId="0" applyNumberFormat="1" applyFill="1" applyBorder="1" applyAlignment="1">
      <alignment horizontal="center" vertical="center" wrapText="1"/>
    </xf>
    <xf numFmtId="177" fontId="0" fillId="24" borderId="37" xfId="0" applyNumberFormat="1" applyFill="1" applyBorder="1" applyAlignment="1">
      <alignment horizontal="center" vertical="center" wrapText="1"/>
    </xf>
    <xf numFmtId="177" fontId="0" fillId="24" borderId="22" xfId="0" applyNumberFormat="1" applyFont="1" applyFill="1" applyBorder="1" applyAlignment="1">
      <alignment horizontal="center" vertical="center" wrapText="1"/>
    </xf>
    <xf numFmtId="177" fontId="0" fillId="24" borderId="25" xfId="0" applyNumberFormat="1" applyFont="1" applyFill="1" applyBorder="1" applyAlignment="1">
      <alignment horizontal="center" vertical="center" wrapText="1"/>
    </xf>
    <xf numFmtId="177" fontId="0" fillId="24" borderId="25" xfId="0" applyNumberFormat="1" applyFill="1" applyBorder="1" applyAlignment="1">
      <alignment horizontal="center" vertical="center" wrapText="1"/>
    </xf>
    <xf numFmtId="177" fontId="0" fillId="24" borderId="38" xfId="0" applyNumberFormat="1" applyFill="1" applyBorder="1" applyAlignment="1">
      <alignment horizontal="center" vertical="center" wrapText="1"/>
    </xf>
    <xf numFmtId="177" fontId="0" fillId="24" borderId="39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>
      <alignment horizontal="left" vertical="center"/>
    </xf>
    <xf numFmtId="176" fontId="0" fillId="24" borderId="21" xfId="0" applyNumberFormat="1" applyFill="1" applyBorder="1" applyAlignment="1">
      <alignment horizontal="left" vertical="center"/>
    </xf>
    <xf numFmtId="176" fontId="0" fillId="24" borderId="41" xfId="0" applyNumberFormat="1" applyFill="1" applyBorder="1" applyAlignment="1">
      <alignment horizontal="left" vertical="center"/>
    </xf>
    <xf numFmtId="176" fontId="0" fillId="24" borderId="16" xfId="0" applyNumberFormat="1" applyFill="1" applyBorder="1" applyAlignment="1">
      <alignment horizontal="left" vertical="center"/>
    </xf>
    <xf numFmtId="176" fontId="0" fillId="24" borderId="10" xfId="0" applyNumberFormat="1" applyFill="1" applyBorder="1" applyAlignment="1">
      <alignment horizontal="left" vertical="center"/>
    </xf>
    <xf numFmtId="176" fontId="0" fillId="24" borderId="17" xfId="0" applyNumberFormat="1" applyFill="1" applyBorder="1" applyAlignment="1">
      <alignment horizontal="left" vertical="center"/>
    </xf>
    <xf numFmtId="176" fontId="0" fillId="24" borderId="42" xfId="0" applyNumberFormat="1" applyFill="1" applyBorder="1" applyAlignment="1">
      <alignment horizontal="left" vertical="center"/>
    </xf>
    <xf numFmtId="176" fontId="0" fillId="24" borderId="12" xfId="0" applyNumberFormat="1" applyFill="1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77" fontId="0" fillId="24" borderId="43" xfId="0" applyNumberFormat="1" applyFill="1" applyBorder="1" applyAlignment="1" quotePrefix="1">
      <alignment horizontal="center" vertical="center" wrapText="1"/>
    </xf>
    <xf numFmtId="177" fontId="0" fillId="24" borderId="44" xfId="0" applyNumberFormat="1" applyFill="1" applyBorder="1" applyAlignment="1">
      <alignment horizontal="center" vertical="center" wrapText="1"/>
    </xf>
    <xf numFmtId="177" fontId="0" fillId="24" borderId="40" xfId="0" applyNumberFormat="1" applyFill="1" applyBorder="1" applyAlignment="1" quotePrefix="1">
      <alignment horizontal="center" vertical="center"/>
    </xf>
    <xf numFmtId="177" fontId="0" fillId="24" borderId="21" xfId="0" applyNumberFormat="1" applyFill="1" applyBorder="1" applyAlignment="1">
      <alignment horizontal="center" vertical="center"/>
    </xf>
    <xf numFmtId="177" fontId="0" fillId="24" borderId="41" xfId="0" applyNumberFormat="1" applyFill="1" applyBorder="1" applyAlignment="1">
      <alignment horizontal="center" vertical="center"/>
    </xf>
    <xf numFmtId="177" fontId="0" fillId="24" borderId="38" xfId="0" applyNumberFormat="1" applyFill="1" applyBorder="1" applyAlignment="1" quotePrefix="1">
      <alignment horizontal="center" vertical="center"/>
    </xf>
    <xf numFmtId="177" fontId="0" fillId="24" borderId="39" xfId="0" applyNumberFormat="1" applyFill="1" applyBorder="1" applyAlignment="1">
      <alignment horizontal="center" vertical="center"/>
    </xf>
    <xf numFmtId="177" fontId="0" fillId="24" borderId="45" xfId="0" applyNumberFormat="1" applyFill="1" applyBorder="1" applyAlignment="1">
      <alignment horizontal="center" vertical="center"/>
    </xf>
    <xf numFmtId="177" fontId="0" fillId="24" borderId="23" xfId="0" applyNumberFormat="1" applyFill="1" applyBorder="1" applyAlignment="1" quotePrefix="1">
      <alignment horizontal="center" vertical="center" wrapText="1"/>
    </xf>
    <xf numFmtId="177" fontId="0" fillId="0" borderId="33" xfId="0" applyNumberFormat="1" applyFill="1" applyBorder="1" applyAlignment="1" quotePrefix="1">
      <alignment horizontal="center" vertical="center" wrapText="1"/>
    </xf>
    <xf numFmtId="177" fontId="0" fillId="0" borderId="34" xfId="0" applyNumberFormat="1" applyFill="1" applyBorder="1" applyAlignment="1">
      <alignment horizontal="center" vertical="center" wrapText="1"/>
    </xf>
    <xf numFmtId="177" fontId="0" fillId="0" borderId="15" xfId="0" applyNumberFormat="1" applyFill="1" applyBorder="1" applyAlignment="1">
      <alignment horizontal="center" vertical="center" wrapText="1"/>
    </xf>
    <xf numFmtId="177" fontId="0" fillId="24" borderId="33" xfId="0" applyNumberFormat="1" applyFont="1" applyFill="1" applyBorder="1" applyAlignment="1" quotePrefix="1">
      <alignment horizontal="center" vertical="center" wrapText="1"/>
    </xf>
    <xf numFmtId="177" fontId="0" fillId="24" borderId="34" xfId="0" applyNumberFormat="1" applyFont="1" applyFill="1" applyBorder="1" applyAlignment="1">
      <alignment horizontal="center" vertical="center" wrapText="1"/>
    </xf>
    <xf numFmtId="177" fontId="0" fillId="24" borderId="15" xfId="0" applyNumberFormat="1" applyFont="1" applyFill="1" applyBorder="1" applyAlignment="1">
      <alignment horizontal="center" vertical="center" wrapText="1"/>
    </xf>
    <xf numFmtId="177" fontId="0" fillId="24" borderId="33" xfId="0" applyNumberFormat="1" applyFont="1" applyFill="1" applyBorder="1" applyAlignment="1">
      <alignment horizontal="center" vertical="center" wrapText="1"/>
    </xf>
    <xf numFmtId="177" fontId="0" fillId="24" borderId="35" xfId="0" applyNumberFormat="1" applyFont="1" applyFill="1" applyBorder="1" applyAlignment="1" quotePrefix="1">
      <alignment horizontal="center" vertical="center" wrapText="1"/>
    </xf>
    <xf numFmtId="177" fontId="0" fillId="24" borderId="36" xfId="0" applyNumberFormat="1" applyFont="1" applyFill="1" applyBorder="1" applyAlignment="1">
      <alignment horizontal="center" vertical="center" wrapText="1"/>
    </xf>
    <xf numFmtId="177" fontId="0" fillId="24" borderId="37" xfId="0" applyNumberFormat="1" applyFont="1" applyFill="1" applyBorder="1" applyAlignment="1">
      <alignment horizontal="center" vertical="center" wrapText="1"/>
    </xf>
    <xf numFmtId="49" fontId="0" fillId="24" borderId="40" xfId="0" applyNumberFormat="1" applyFill="1" applyBorder="1" applyAlignment="1" quotePrefix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41" xfId="0" applyNumberFormat="1" applyFill="1" applyBorder="1" applyAlignment="1">
      <alignment horizontal="center" vertical="center"/>
    </xf>
    <xf numFmtId="177" fontId="0" fillId="24" borderId="46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0" fillId="0" borderId="32" xfId="53" applyFont="1" applyBorder="1" applyAlignment="1">
      <alignment horizontal="left" vertical="center" wrapText="1"/>
      <protection/>
    </xf>
    <xf numFmtId="0" fontId="0" fillId="0" borderId="32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47" xfId="53" applyFont="1" applyFill="1" applyBorder="1" applyAlignment="1">
      <alignment horizontal="center" vertical="center" wrapText="1"/>
      <protection/>
    </xf>
    <xf numFmtId="0" fontId="0" fillId="0" borderId="48" xfId="53" applyFont="1" applyFill="1" applyBorder="1" applyAlignment="1">
      <alignment horizontal="center" vertical="center" wrapText="1"/>
      <protection/>
    </xf>
    <xf numFmtId="0" fontId="0" fillId="0" borderId="49" xfId="53" applyFont="1" applyFill="1" applyBorder="1" applyAlignment="1">
      <alignment horizontal="center" vertical="center" wrapText="1"/>
      <protection/>
    </xf>
    <xf numFmtId="0" fontId="0" fillId="0" borderId="33" xfId="53" applyFont="1" applyFill="1" applyBorder="1" applyAlignment="1">
      <alignment horizontal="center" vertical="center" wrapText="1"/>
      <protection/>
    </xf>
    <xf numFmtId="0" fontId="0" fillId="0" borderId="34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35" xfId="53" applyFont="1" applyFill="1" applyBorder="1" applyAlignment="1">
      <alignment horizontal="center" vertical="center" wrapText="1"/>
      <protection/>
    </xf>
    <xf numFmtId="0" fontId="0" fillId="0" borderId="36" xfId="53" applyFont="1" applyFill="1" applyBorder="1" applyAlignment="1">
      <alignment horizontal="center" vertical="center" wrapText="1"/>
      <protection/>
    </xf>
    <xf numFmtId="0" fontId="0" fillId="0" borderId="37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41" xfId="53" applyFont="1" applyBorder="1" applyAlignment="1">
      <alignment horizontal="center" vertical="center" wrapText="1"/>
      <protection/>
    </xf>
    <xf numFmtId="0" fontId="4" fillId="24" borderId="0" xfId="53" applyFont="1" applyFill="1" applyAlignment="1">
      <alignment horizontal="center" vertical="center" wrapText="1"/>
      <protection/>
    </xf>
    <xf numFmtId="0" fontId="0" fillId="0" borderId="29" xfId="53" applyFont="1" applyBorder="1" applyAlignment="1">
      <alignment horizontal="center" vertical="center" wrapText="1"/>
      <protection/>
    </xf>
    <xf numFmtId="0" fontId="0" fillId="0" borderId="50" xfId="53" applyFont="1" applyBorder="1" applyAlignment="1">
      <alignment horizontal="center" vertical="center" wrapText="1"/>
      <protection/>
    </xf>
    <xf numFmtId="0" fontId="0" fillId="0" borderId="30" xfId="53" applyFont="1" applyBorder="1" applyAlignment="1">
      <alignment horizontal="center" vertical="center" wrapText="1"/>
      <protection/>
    </xf>
    <xf numFmtId="0" fontId="0" fillId="0" borderId="40" xfId="53" applyFont="1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0" fontId="6" fillId="0" borderId="50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6" fillId="0" borderId="52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53" xfId="53" applyFont="1" applyFill="1" applyBorder="1" applyAlignment="1">
      <alignment horizontal="center" vertical="center" wrapText="1"/>
      <protection/>
    </xf>
    <xf numFmtId="0" fontId="6" fillId="0" borderId="54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55" xfId="53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42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46" xfId="53" applyFont="1" applyFill="1" applyBorder="1" applyAlignment="1">
      <alignment horizontal="center" vertical="center"/>
      <protection/>
    </xf>
    <xf numFmtId="0" fontId="0" fillId="0" borderId="31" xfId="53" applyFont="1" applyFill="1" applyBorder="1" applyAlignment="1">
      <alignment horizontal="center" vertical="center"/>
      <protection/>
    </xf>
    <xf numFmtId="0" fontId="0" fillId="0" borderId="38" xfId="53" applyFont="1" applyBorder="1" applyAlignment="1">
      <alignment horizontal="center" vertical="center" wrapText="1"/>
      <protection/>
    </xf>
    <xf numFmtId="0" fontId="0" fillId="0" borderId="39" xfId="53" applyFont="1" applyBorder="1" applyAlignment="1">
      <alignment horizontal="center" vertical="center" wrapText="1"/>
      <protection/>
    </xf>
    <xf numFmtId="0" fontId="0" fillId="0" borderId="45" xfId="53" applyFont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</cellXfs>
  <cellStyles count="6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样式 1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SheetLayoutView="100" zoomScalePageLayoutView="0" workbookViewId="0" topLeftCell="A1">
      <selection activeCell="A22" sqref="A22:F22"/>
    </sheetView>
  </sheetViews>
  <sheetFormatPr defaultColWidth="9.00390625" defaultRowHeight="14.25"/>
  <cols>
    <col min="1" max="1" width="50.625" style="37" customWidth="1"/>
    <col min="2" max="2" width="4.00390625" style="37" customWidth="1"/>
    <col min="3" max="3" width="15.625" style="37" customWidth="1"/>
    <col min="4" max="4" width="50.625" style="37" customWidth="1"/>
    <col min="5" max="5" width="3.50390625" style="37" customWidth="1"/>
    <col min="6" max="6" width="15.625" style="37" customWidth="1"/>
    <col min="7" max="16384" width="9.00390625" style="37" customWidth="1"/>
  </cols>
  <sheetData>
    <row r="1" ht="14.25">
      <c r="A1" s="38"/>
    </row>
    <row r="2" spans="1:6" s="35" customFormat="1" ht="18" customHeight="1">
      <c r="A2" s="105" t="s">
        <v>0</v>
      </c>
      <c r="B2" s="105"/>
      <c r="C2" s="105"/>
      <c r="D2" s="105"/>
      <c r="E2" s="105"/>
      <c r="F2" s="105"/>
    </row>
    <row r="3" spans="1:6" ht="9.75" customHeight="1">
      <c r="A3" s="39"/>
      <c r="B3" s="39"/>
      <c r="C3" s="39"/>
      <c r="D3" s="39"/>
      <c r="E3" s="39"/>
      <c r="F3" s="7" t="s">
        <v>1</v>
      </c>
    </row>
    <row r="4" spans="1:6" ht="15" customHeight="1">
      <c r="A4" s="8" t="s">
        <v>2</v>
      </c>
      <c r="B4" s="39"/>
      <c r="C4" s="39"/>
      <c r="D4" s="39"/>
      <c r="E4" s="39"/>
      <c r="F4" s="7" t="s">
        <v>3</v>
      </c>
    </row>
    <row r="5" spans="1:6" s="36" customFormat="1" ht="21.75" customHeight="1">
      <c r="A5" s="106" t="s">
        <v>4</v>
      </c>
      <c r="B5" s="107"/>
      <c r="C5" s="107"/>
      <c r="D5" s="108" t="s">
        <v>5</v>
      </c>
      <c r="E5" s="107"/>
      <c r="F5" s="109"/>
    </row>
    <row r="6" spans="1:6" s="36" customFormat="1" ht="21.75" customHeight="1">
      <c r="A6" s="86" t="s">
        <v>6</v>
      </c>
      <c r="B6" s="87" t="s">
        <v>7</v>
      </c>
      <c r="C6" s="40" t="s">
        <v>8</v>
      </c>
      <c r="D6" s="88" t="s">
        <v>6</v>
      </c>
      <c r="E6" s="87" t="s">
        <v>7</v>
      </c>
      <c r="F6" s="82" t="s">
        <v>8</v>
      </c>
    </row>
    <row r="7" spans="1:6" s="36" customFormat="1" ht="21.75" customHeight="1">
      <c r="A7" s="86" t="s">
        <v>9</v>
      </c>
      <c r="B7" s="40"/>
      <c r="C7" s="88" t="s">
        <v>10</v>
      </c>
      <c r="D7" s="88" t="s">
        <v>9</v>
      </c>
      <c r="E7" s="40"/>
      <c r="F7" s="89" t="s">
        <v>11</v>
      </c>
    </row>
    <row r="8" spans="1:6" s="36" customFormat="1" ht="21.75" customHeight="1">
      <c r="A8" s="90" t="s">
        <v>12</v>
      </c>
      <c r="B8" s="91" t="s">
        <v>10</v>
      </c>
      <c r="C8" s="46">
        <v>782.22</v>
      </c>
      <c r="D8" s="92" t="s">
        <v>13</v>
      </c>
      <c r="E8" s="91" t="s">
        <v>145</v>
      </c>
      <c r="F8" s="49">
        <v>94.33</v>
      </c>
    </row>
    <row r="9" spans="1:6" s="36" customFormat="1" ht="21.75" customHeight="1">
      <c r="A9" s="50" t="s">
        <v>15</v>
      </c>
      <c r="B9" s="91" t="s">
        <v>11</v>
      </c>
      <c r="C9" s="46"/>
      <c r="D9" s="92" t="s">
        <v>16</v>
      </c>
      <c r="E9" s="91" t="s">
        <v>146</v>
      </c>
      <c r="F9" s="49"/>
    </row>
    <row r="10" spans="1:6" s="36" customFormat="1" ht="21.75" customHeight="1">
      <c r="A10" s="50" t="s">
        <v>18</v>
      </c>
      <c r="B10" s="91" t="s">
        <v>19</v>
      </c>
      <c r="C10" s="46"/>
      <c r="D10" s="92" t="s">
        <v>20</v>
      </c>
      <c r="E10" s="91" t="s">
        <v>24</v>
      </c>
      <c r="F10" s="49"/>
    </row>
    <row r="11" spans="1:6" s="36" customFormat="1" ht="21.75" customHeight="1">
      <c r="A11" s="50" t="s">
        <v>21</v>
      </c>
      <c r="B11" s="91" t="s">
        <v>22</v>
      </c>
      <c r="C11" s="46"/>
      <c r="D11" s="92" t="s">
        <v>23</v>
      </c>
      <c r="E11" s="91" t="s">
        <v>28</v>
      </c>
      <c r="F11" s="49"/>
    </row>
    <row r="12" spans="1:6" s="36" customFormat="1" ht="21.75" customHeight="1">
      <c r="A12" s="50" t="s">
        <v>25</v>
      </c>
      <c r="B12" s="91" t="s">
        <v>26</v>
      </c>
      <c r="C12" s="46"/>
      <c r="D12" s="92" t="s">
        <v>27</v>
      </c>
      <c r="E12" s="91" t="s">
        <v>32</v>
      </c>
      <c r="F12" s="49"/>
    </row>
    <row r="13" spans="1:6" s="36" customFormat="1" ht="21.75" customHeight="1">
      <c r="A13" s="50" t="s">
        <v>29</v>
      </c>
      <c r="B13" s="91" t="s">
        <v>30</v>
      </c>
      <c r="C13" s="46">
        <v>187.97</v>
      </c>
      <c r="D13" s="92" t="s">
        <v>31</v>
      </c>
      <c r="E13" s="91" t="s">
        <v>35</v>
      </c>
      <c r="F13" s="49"/>
    </row>
    <row r="14" spans="1:6" s="36" customFormat="1" ht="21.75" customHeight="1">
      <c r="A14" s="50"/>
      <c r="B14" s="91" t="s">
        <v>33</v>
      </c>
      <c r="C14" s="46"/>
      <c r="D14" s="92" t="s">
        <v>34</v>
      </c>
      <c r="E14" s="91" t="s">
        <v>38</v>
      </c>
      <c r="F14" s="49">
        <v>74.28</v>
      </c>
    </row>
    <row r="15" spans="1:6" s="36" customFormat="1" ht="21.75" customHeight="1">
      <c r="A15" s="50"/>
      <c r="B15" s="91" t="s">
        <v>36</v>
      </c>
      <c r="C15" s="46"/>
      <c r="D15" s="92" t="s">
        <v>37</v>
      </c>
      <c r="E15" s="91" t="s">
        <v>43</v>
      </c>
      <c r="F15" s="49">
        <v>757.1</v>
      </c>
    </row>
    <row r="16" spans="1:6" s="36" customFormat="1" ht="21.75" customHeight="1">
      <c r="A16" s="50"/>
      <c r="B16" s="91" t="s">
        <v>41</v>
      </c>
      <c r="C16" s="46"/>
      <c r="D16" s="92" t="s">
        <v>39</v>
      </c>
      <c r="E16" s="91" t="s">
        <v>47</v>
      </c>
      <c r="F16" s="49">
        <v>14.31</v>
      </c>
    </row>
    <row r="17" spans="1:6" s="36" customFormat="1" ht="21.75" customHeight="1">
      <c r="A17" s="93" t="s">
        <v>40</v>
      </c>
      <c r="B17" s="91" t="s">
        <v>45</v>
      </c>
      <c r="C17" s="83">
        <v>970.19</v>
      </c>
      <c r="D17" s="94" t="s">
        <v>42</v>
      </c>
      <c r="E17" s="91" t="s">
        <v>51</v>
      </c>
      <c r="F17" s="54">
        <v>940.02</v>
      </c>
    </row>
    <row r="18" spans="1:6" s="36" customFormat="1" ht="21.75" customHeight="1">
      <c r="A18" s="45" t="s">
        <v>44</v>
      </c>
      <c r="B18" s="91" t="s">
        <v>49</v>
      </c>
      <c r="C18" s="46"/>
      <c r="D18" s="58" t="s">
        <v>46</v>
      </c>
      <c r="E18" s="91" t="s">
        <v>53</v>
      </c>
      <c r="F18" s="57"/>
    </row>
    <row r="19" spans="1:6" s="36" customFormat="1" ht="21.75" customHeight="1">
      <c r="A19" s="45" t="s">
        <v>48</v>
      </c>
      <c r="B19" s="91" t="s">
        <v>52</v>
      </c>
      <c r="C19" s="46"/>
      <c r="D19" s="58" t="s">
        <v>50</v>
      </c>
      <c r="E19" s="91" t="s">
        <v>56</v>
      </c>
      <c r="F19" s="57">
        <v>30.17</v>
      </c>
    </row>
    <row r="20" spans="1:6" s="36" customFormat="1" ht="21.75" customHeight="1">
      <c r="A20" s="84"/>
      <c r="B20" s="91" t="s">
        <v>55</v>
      </c>
      <c r="C20" s="61"/>
      <c r="D20" s="62"/>
      <c r="E20" s="91" t="s">
        <v>147</v>
      </c>
      <c r="F20" s="64"/>
    </row>
    <row r="21" spans="1:6" ht="21.75" customHeight="1">
      <c r="A21" s="95" t="s">
        <v>54</v>
      </c>
      <c r="B21" s="91" t="s">
        <v>14</v>
      </c>
      <c r="C21" s="85">
        <v>970.19</v>
      </c>
      <c r="D21" s="96" t="s">
        <v>54</v>
      </c>
      <c r="E21" s="91" t="s">
        <v>148</v>
      </c>
      <c r="F21" s="67">
        <f>F19+F17</f>
        <v>970.1899999999999</v>
      </c>
    </row>
    <row r="22" spans="1:6" ht="111" customHeight="1">
      <c r="A22" s="110" t="s">
        <v>57</v>
      </c>
      <c r="B22" s="111"/>
      <c r="C22" s="111"/>
      <c r="D22" s="111"/>
      <c r="E22" s="111"/>
      <c r="F22" s="111"/>
    </row>
  </sheetData>
  <sheetProtection/>
  <mergeCells count="4">
    <mergeCell ref="A2:F2"/>
    <mergeCell ref="A5:C5"/>
    <mergeCell ref="D5:F5"/>
    <mergeCell ref="A22:F22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D15" sqref="D15"/>
    </sheetView>
  </sheetViews>
  <sheetFormatPr defaultColWidth="9.00390625" defaultRowHeight="14.25"/>
  <cols>
    <col min="1" max="3" width="4.625" style="71" customWidth="1"/>
    <col min="4" max="4" width="26.00390625" style="71" customWidth="1"/>
    <col min="5" max="11" width="13.625" style="71" customWidth="1"/>
    <col min="12" max="16384" width="9.00390625" style="71" customWidth="1"/>
  </cols>
  <sheetData>
    <row r="1" spans="1:11" s="68" customFormat="1" ht="21.75">
      <c r="A1" s="133" t="s">
        <v>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4.25">
      <c r="A2" s="72"/>
      <c r="B2" s="72"/>
      <c r="C2" s="72"/>
      <c r="D2" s="72"/>
      <c r="E2" s="72"/>
      <c r="F2" s="72"/>
      <c r="G2" s="72"/>
      <c r="H2" s="72"/>
      <c r="I2" s="72"/>
      <c r="J2" s="72"/>
      <c r="K2" s="7" t="s">
        <v>59</v>
      </c>
    </row>
    <row r="3" spans="1:11" ht="14.25">
      <c r="A3" s="8" t="s">
        <v>2</v>
      </c>
      <c r="B3" s="8"/>
      <c r="C3" s="72"/>
      <c r="D3" s="72"/>
      <c r="E3" s="72"/>
      <c r="F3" s="72"/>
      <c r="G3" s="73"/>
      <c r="H3" s="72"/>
      <c r="I3" s="72"/>
      <c r="J3" s="72"/>
      <c r="K3" s="7" t="s">
        <v>3</v>
      </c>
    </row>
    <row r="4" spans="1:11" s="69" customFormat="1" ht="22.5" customHeight="1">
      <c r="A4" s="134" t="s">
        <v>6</v>
      </c>
      <c r="B4" s="135"/>
      <c r="C4" s="135"/>
      <c r="D4" s="135"/>
      <c r="E4" s="112" t="s">
        <v>40</v>
      </c>
      <c r="F4" s="143" t="s">
        <v>60</v>
      </c>
      <c r="G4" s="112" t="s">
        <v>61</v>
      </c>
      <c r="H4" s="112" t="s">
        <v>62</v>
      </c>
      <c r="I4" s="112" t="s">
        <v>63</v>
      </c>
      <c r="J4" s="112" t="s">
        <v>64</v>
      </c>
      <c r="K4" s="115" t="s">
        <v>65</v>
      </c>
    </row>
    <row r="5" spans="1:11" s="69" customFormat="1" ht="22.5" customHeight="1">
      <c r="A5" s="118" t="s">
        <v>66</v>
      </c>
      <c r="B5" s="119"/>
      <c r="C5" s="120"/>
      <c r="D5" s="142" t="s">
        <v>67</v>
      </c>
      <c r="E5" s="113"/>
      <c r="F5" s="144"/>
      <c r="G5" s="113"/>
      <c r="H5" s="113"/>
      <c r="I5" s="113"/>
      <c r="J5" s="113"/>
      <c r="K5" s="116"/>
    </row>
    <row r="6" spans="1:11" s="69" customFormat="1" ht="22.5" customHeight="1">
      <c r="A6" s="121"/>
      <c r="B6" s="122"/>
      <c r="C6" s="122"/>
      <c r="D6" s="114"/>
      <c r="E6" s="114"/>
      <c r="F6" s="145"/>
      <c r="G6" s="114"/>
      <c r="H6" s="114"/>
      <c r="I6" s="114"/>
      <c r="J6" s="114"/>
      <c r="K6" s="117"/>
    </row>
    <row r="7" spans="1:11" ht="22.5" customHeight="1">
      <c r="A7" s="136" t="s">
        <v>68</v>
      </c>
      <c r="B7" s="137"/>
      <c r="C7" s="137"/>
      <c r="D7" s="138"/>
      <c r="E7" s="97" t="s">
        <v>10</v>
      </c>
      <c r="F7" s="97" t="s">
        <v>11</v>
      </c>
      <c r="G7" s="97" t="s">
        <v>19</v>
      </c>
      <c r="H7" s="97" t="s">
        <v>22</v>
      </c>
      <c r="I7" s="97" t="s">
        <v>26</v>
      </c>
      <c r="J7" s="97" t="s">
        <v>30</v>
      </c>
      <c r="K7" s="81" t="s">
        <v>33</v>
      </c>
    </row>
    <row r="8" spans="1:11" ht="22.5" customHeight="1">
      <c r="A8" s="139" t="s">
        <v>54</v>
      </c>
      <c r="B8" s="140"/>
      <c r="C8" s="140"/>
      <c r="D8" s="141"/>
      <c r="E8" s="75">
        <v>970.19</v>
      </c>
      <c r="F8" s="75">
        <v>782.22</v>
      </c>
      <c r="G8" s="75"/>
      <c r="H8" s="75"/>
      <c r="I8" s="75"/>
      <c r="J8" s="75"/>
      <c r="K8" s="79">
        <v>187.97</v>
      </c>
    </row>
    <row r="9" spans="1:11" ht="22.5" customHeight="1">
      <c r="A9" s="123">
        <v>2019999</v>
      </c>
      <c r="B9" s="124"/>
      <c r="C9" s="125"/>
      <c r="D9" s="34" t="s">
        <v>69</v>
      </c>
      <c r="E9" s="75">
        <v>94.33</v>
      </c>
      <c r="F9" s="75">
        <v>94.33</v>
      </c>
      <c r="G9" s="75"/>
      <c r="H9" s="75"/>
      <c r="I9" s="75"/>
      <c r="J9" s="75"/>
      <c r="K9" s="79"/>
    </row>
    <row r="10" spans="1:11" ht="22.5" customHeight="1">
      <c r="A10" s="123">
        <v>2080501</v>
      </c>
      <c r="B10" s="124"/>
      <c r="C10" s="125"/>
      <c r="D10" s="34" t="s">
        <v>70</v>
      </c>
      <c r="E10" s="75">
        <v>74.28</v>
      </c>
      <c r="F10" s="75">
        <v>74.28</v>
      </c>
      <c r="G10" s="75"/>
      <c r="H10" s="75"/>
      <c r="I10" s="75"/>
      <c r="J10" s="75"/>
      <c r="K10" s="79"/>
    </row>
    <row r="11" spans="1:11" ht="22.5" customHeight="1">
      <c r="A11" s="123">
        <v>2130101</v>
      </c>
      <c r="B11" s="124"/>
      <c r="C11" s="125"/>
      <c r="D11" s="34" t="s">
        <v>71</v>
      </c>
      <c r="E11" s="75">
        <v>52.06</v>
      </c>
      <c r="F11" s="75">
        <v>52.06</v>
      </c>
      <c r="G11" s="75"/>
      <c r="H11" s="75"/>
      <c r="I11" s="75"/>
      <c r="J11" s="75"/>
      <c r="K11" s="79"/>
    </row>
    <row r="12" spans="1:11" ht="22.5" customHeight="1">
      <c r="A12" s="126">
        <v>2130104</v>
      </c>
      <c r="B12" s="125"/>
      <c r="C12" s="127"/>
      <c r="D12" s="34" t="s">
        <v>72</v>
      </c>
      <c r="E12" s="75">
        <v>144.81</v>
      </c>
      <c r="F12" s="75">
        <v>138.86</v>
      </c>
      <c r="G12" s="75"/>
      <c r="H12" s="75"/>
      <c r="I12" s="75"/>
      <c r="J12" s="75"/>
      <c r="K12" s="79">
        <v>5.95</v>
      </c>
    </row>
    <row r="13" spans="1:11" ht="22.5" customHeight="1">
      <c r="A13" s="126">
        <v>2130108</v>
      </c>
      <c r="B13" s="125"/>
      <c r="C13" s="127"/>
      <c r="D13" s="34" t="s">
        <v>73</v>
      </c>
      <c r="E13" s="75">
        <v>319.53</v>
      </c>
      <c r="F13" s="75">
        <v>287.38</v>
      </c>
      <c r="G13" s="75"/>
      <c r="H13" s="75"/>
      <c r="I13" s="75"/>
      <c r="J13" s="75"/>
      <c r="K13" s="79">
        <v>32.15</v>
      </c>
    </row>
    <row r="14" spans="1:11" ht="22.5" customHeight="1">
      <c r="A14" s="126">
        <v>2130199</v>
      </c>
      <c r="B14" s="125"/>
      <c r="C14" s="127"/>
      <c r="D14" s="34" t="s">
        <v>74</v>
      </c>
      <c r="E14" s="75">
        <v>270.87</v>
      </c>
      <c r="F14" s="75">
        <v>120.99</v>
      </c>
      <c r="G14" s="75"/>
      <c r="H14" s="75"/>
      <c r="I14" s="75"/>
      <c r="J14" s="75"/>
      <c r="K14" s="79">
        <v>149.88</v>
      </c>
    </row>
    <row r="15" spans="1:11" ht="22.5" customHeight="1">
      <c r="A15" s="128">
        <v>2210201</v>
      </c>
      <c r="B15" s="129"/>
      <c r="C15" s="130"/>
      <c r="D15" s="76" t="s">
        <v>75</v>
      </c>
      <c r="E15" s="77">
        <v>14.31</v>
      </c>
      <c r="F15" s="77">
        <v>14.31</v>
      </c>
      <c r="G15" s="77"/>
      <c r="H15" s="77"/>
      <c r="I15" s="77"/>
      <c r="J15" s="77"/>
      <c r="K15" s="80"/>
    </row>
    <row r="16" spans="1:11" ht="120.75" customHeight="1">
      <c r="A16" s="131" t="s">
        <v>76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</row>
  </sheetData>
  <sheetProtection/>
  <mergeCells count="21">
    <mergeCell ref="G4:G6"/>
    <mergeCell ref="A12:C12"/>
    <mergeCell ref="A13:C13"/>
    <mergeCell ref="A14:C14"/>
    <mergeCell ref="A15:C15"/>
    <mergeCell ref="A16:K16"/>
    <mergeCell ref="A1:K1"/>
    <mergeCell ref="A4:D4"/>
    <mergeCell ref="A7:D7"/>
    <mergeCell ref="A8:D8"/>
    <mergeCell ref="A9:C9"/>
    <mergeCell ref="H4:H6"/>
    <mergeCell ref="I4:I6"/>
    <mergeCell ref="J4:J6"/>
    <mergeCell ref="K4:K6"/>
    <mergeCell ref="A5:C6"/>
    <mergeCell ref="A11:C11"/>
    <mergeCell ref="A10:C10"/>
    <mergeCell ref="D5:D6"/>
    <mergeCell ref="E4:E6"/>
    <mergeCell ref="F4:F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2" width="5.625" style="71" customWidth="1"/>
    <col min="3" max="3" width="4.75390625" style="71" customWidth="1"/>
    <col min="4" max="4" width="27.125" style="71" customWidth="1"/>
    <col min="5" max="5" width="14.375" style="71" customWidth="1"/>
    <col min="6" max="10" width="14.625" style="71" customWidth="1"/>
    <col min="11" max="16384" width="9.00390625" style="71" customWidth="1"/>
  </cols>
  <sheetData>
    <row r="1" spans="1:10" s="68" customFormat="1" ht="21.75">
      <c r="A1" s="133" t="s">
        <v>77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4.25">
      <c r="A2" s="72"/>
      <c r="B2" s="72"/>
      <c r="C2" s="72"/>
      <c r="D2" s="72"/>
      <c r="E2" s="72"/>
      <c r="F2" s="72"/>
      <c r="G2" s="72"/>
      <c r="H2" s="72"/>
      <c r="I2" s="72"/>
      <c r="J2" s="7" t="s">
        <v>78</v>
      </c>
    </row>
    <row r="3" spans="1:10" ht="14.25">
      <c r="A3" s="8" t="s">
        <v>2</v>
      </c>
      <c r="B3" s="8"/>
      <c r="C3" s="72"/>
      <c r="D3" s="72"/>
      <c r="E3" s="72"/>
      <c r="F3" s="72"/>
      <c r="G3" s="73"/>
      <c r="H3" s="72"/>
      <c r="I3" s="72"/>
      <c r="J3" s="7" t="s">
        <v>3</v>
      </c>
    </row>
    <row r="4" spans="1:10" s="69" customFormat="1" ht="22.5" customHeight="1">
      <c r="A4" s="134" t="s">
        <v>6</v>
      </c>
      <c r="B4" s="135"/>
      <c r="C4" s="135"/>
      <c r="D4" s="135"/>
      <c r="E4" s="112" t="s">
        <v>42</v>
      </c>
      <c r="F4" s="112" t="s">
        <v>79</v>
      </c>
      <c r="G4" s="146" t="s">
        <v>80</v>
      </c>
      <c r="H4" s="146" t="s">
        <v>81</v>
      </c>
      <c r="I4" s="149" t="s">
        <v>82</v>
      </c>
      <c r="J4" s="150" t="s">
        <v>83</v>
      </c>
    </row>
    <row r="5" spans="1:10" s="69" customFormat="1" ht="22.5" customHeight="1">
      <c r="A5" s="118" t="s">
        <v>66</v>
      </c>
      <c r="B5" s="119"/>
      <c r="C5" s="120"/>
      <c r="D5" s="142" t="s">
        <v>67</v>
      </c>
      <c r="E5" s="113"/>
      <c r="F5" s="113"/>
      <c r="G5" s="147"/>
      <c r="H5" s="147"/>
      <c r="I5" s="147"/>
      <c r="J5" s="151"/>
    </row>
    <row r="6" spans="1:10" s="69" customFormat="1" ht="22.5" customHeight="1">
      <c r="A6" s="121"/>
      <c r="B6" s="122"/>
      <c r="C6" s="122"/>
      <c r="D6" s="114"/>
      <c r="E6" s="114"/>
      <c r="F6" s="114"/>
      <c r="G6" s="148"/>
      <c r="H6" s="148"/>
      <c r="I6" s="148"/>
      <c r="J6" s="152"/>
    </row>
    <row r="7" spans="1:10" s="70" customFormat="1" ht="22.5" customHeight="1">
      <c r="A7" s="153" t="s">
        <v>68</v>
      </c>
      <c r="B7" s="154"/>
      <c r="C7" s="154"/>
      <c r="D7" s="155"/>
      <c r="E7" s="98" t="s">
        <v>10</v>
      </c>
      <c r="F7" s="98" t="s">
        <v>11</v>
      </c>
      <c r="G7" s="98" t="s">
        <v>19</v>
      </c>
      <c r="H7" s="74" t="s">
        <v>22</v>
      </c>
      <c r="I7" s="74" t="s">
        <v>26</v>
      </c>
      <c r="J7" s="78" t="s">
        <v>30</v>
      </c>
    </row>
    <row r="8" spans="1:10" ht="22.5" customHeight="1">
      <c r="A8" s="139" t="s">
        <v>54</v>
      </c>
      <c r="B8" s="140"/>
      <c r="C8" s="140"/>
      <c r="D8" s="141"/>
      <c r="E8" s="75">
        <v>940.02</v>
      </c>
      <c r="F8" s="75">
        <v>379.79</v>
      </c>
      <c r="G8" s="75">
        <v>560.23</v>
      </c>
      <c r="H8" s="75"/>
      <c r="I8" s="75"/>
      <c r="J8" s="79"/>
    </row>
    <row r="9" spans="1:10" ht="22.5" customHeight="1">
      <c r="A9" s="123">
        <v>2019999</v>
      </c>
      <c r="B9" s="124"/>
      <c r="C9" s="124"/>
      <c r="D9" s="34" t="s">
        <v>69</v>
      </c>
      <c r="E9" s="75">
        <v>94.33</v>
      </c>
      <c r="F9" s="75">
        <v>94.33</v>
      </c>
      <c r="G9" s="75"/>
      <c r="H9" s="75"/>
      <c r="I9" s="75"/>
      <c r="J9" s="79"/>
    </row>
    <row r="10" spans="1:10" ht="22.5" customHeight="1">
      <c r="A10" s="123">
        <v>2080501</v>
      </c>
      <c r="B10" s="124"/>
      <c r="C10" s="124"/>
      <c r="D10" s="34" t="s">
        <v>70</v>
      </c>
      <c r="E10" s="75">
        <v>74.28</v>
      </c>
      <c r="F10" s="75">
        <v>74.28</v>
      </c>
      <c r="G10" s="75"/>
      <c r="H10" s="75"/>
      <c r="I10" s="75"/>
      <c r="J10" s="79"/>
    </row>
    <row r="11" spans="1:10" ht="22.5" customHeight="1">
      <c r="A11" s="123">
        <v>2130101</v>
      </c>
      <c r="B11" s="124"/>
      <c r="C11" s="124"/>
      <c r="D11" s="34" t="s">
        <v>71</v>
      </c>
      <c r="E11" s="75">
        <v>52.06</v>
      </c>
      <c r="F11" s="75">
        <v>52.06</v>
      </c>
      <c r="G11" s="75"/>
      <c r="H11" s="75"/>
      <c r="I11" s="75"/>
      <c r="J11" s="79"/>
    </row>
    <row r="12" spans="1:10" ht="22.5" customHeight="1">
      <c r="A12" s="123">
        <v>2130104</v>
      </c>
      <c r="B12" s="124"/>
      <c r="C12" s="124"/>
      <c r="D12" s="34" t="s">
        <v>72</v>
      </c>
      <c r="E12" s="75">
        <v>144.81</v>
      </c>
      <c r="F12" s="75">
        <v>144.81</v>
      </c>
      <c r="G12" s="75"/>
      <c r="H12" s="75"/>
      <c r="I12" s="75"/>
      <c r="J12" s="79"/>
    </row>
    <row r="13" spans="1:10" ht="22.5" customHeight="1">
      <c r="A13" s="123">
        <v>2130108</v>
      </c>
      <c r="B13" s="124"/>
      <c r="C13" s="124"/>
      <c r="D13" s="34" t="s">
        <v>73</v>
      </c>
      <c r="E13" s="75">
        <v>289.36</v>
      </c>
      <c r="F13" s="75"/>
      <c r="G13" s="75">
        <v>289.36</v>
      </c>
      <c r="H13" s="75"/>
      <c r="I13" s="75"/>
      <c r="J13" s="79"/>
    </row>
    <row r="14" spans="1:10" ht="22.5" customHeight="1">
      <c r="A14" s="123">
        <v>2130199</v>
      </c>
      <c r="B14" s="124"/>
      <c r="C14" s="124"/>
      <c r="D14" s="34" t="s">
        <v>74</v>
      </c>
      <c r="E14" s="75">
        <v>270.87</v>
      </c>
      <c r="F14" s="75"/>
      <c r="G14" s="75">
        <v>270.87</v>
      </c>
      <c r="H14" s="75"/>
      <c r="I14" s="75"/>
      <c r="J14" s="79"/>
    </row>
    <row r="15" spans="1:10" ht="22.5" customHeight="1" thickBot="1">
      <c r="A15" s="123">
        <v>2210201</v>
      </c>
      <c r="B15" s="124"/>
      <c r="C15" s="124"/>
      <c r="D15" s="34" t="s">
        <v>75</v>
      </c>
      <c r="E15" s="75">
        <v>14.31</v>
      </c>
      <c r="F15" s="75">
        <v>14.31</v>
      </c>
      <c r="G15" s="75"/>
      <c r="H15" s="75"/>
      <c r="I15" s="75"/>
      <c r="J15" s="79"/>
    </row>
    <row r="16" spans="1:10" ht="127.5" customHeight="1">
      <c r="A16" s="131" t="s">
        <v>84</v>
      </c>
      <c r="B16" s="131"/>
      <c r="C16" s="132"/>
      <c r="D16" s="132"/>
      <c r="E16" s="132"/>
      <c r="F16" s="132"/>
      <c r="G16" s="132"/>
      <c r="H16" s="132"/>
      <c r="I16" s="132"/>
      <c r="J16" s="132"/>
    </row>
  </sheetData>
  <sheetProtection/>
  <mergeCells count="20">
    <mergeCell ref="A12:C12"/>
    <mergeCell ref="A13:C13"/>
    <mergeCell ref="A14:C14"/>
    <mergeCell ref="A15:C15"/>
    <mergeCell ref="A1:J1"/>
    <mergeCell ref="A4:D4"/>
    <mergeCell ref="A7:D7"/>
    <mergeCell ref="A8:D8"/>
    <mergeCell ref="A9:C9"/>
    <mergeCell ref="A10:C10"/>
    <mergeCell ref="A16:J16"/>
    <mergeCell ref="D5:D6"/>
    <mergeCell ref="E4:E6"/>
    <mergeCell ref="F4:F6"/>
    <mergeCell ref="G4:G6"/>
    <mergeCell ref="H4:H6"/>
    <mergeCell ref="I4:I6"/>
    <mergeCell ref="J4:J6"/>
    <mergeCell ref="A5:C6"/>
    <mergeCell ref="A11:C11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SheetLayoutView="100" zoomScalePageLayoutView="0" workbookViewId="0" topLeftCell="A1">
      <selection activeCell="H13" sqref="H13"/>
    </sheetView>
  </sheetViews>
  <sheetFormatPr defaultColWidth="9.00390625" defaultRowHeight="14.25"/>
  <cols>
    <col min="1" max="1" width="36.375" style="37" customWidth="1"/>
    <col min="2" max="2" width="4.00390625" style="37" customWidth="1"/>
    <col min="3" max="3" width="15.625" style="37" customWidth="1"/>
    <col min="4" max="4" width="35.75390625" style="37" customWidth="1"/>
    <col min="5" max="5" width="3.50390625" style="37" customWidth="1"/>
    <col min="6" max="6" width="15.625" style="37" customWidth="1"/>
    <col min="7" max="7" width="13.875" style="37" customWidth="1"/>
    <col min="8" max="8" width="15.625" style="37" customWidth="1"/>
    <col min="9" max="16384" width="9.00390625" style="37" customWidth="1"/>
  </cols>
  <sheetData>
    <row r="1" ht="14.25">
      <c r="A1" s="38"/>
    </row>
    <row r="2" spans="1:8" s="35" customFormat="1" ht="18" customHeight="1">
      <c r="A2" s="105" t="s">
        <v>85</v>
      </c>
      <c r="B2" s="105"/>
      <c r="C2" s="105"/>
      <c r="D2" s="105"/>
      <c r="E2" s="105"/>
      <c r="F2" s="105"/>
      <c r="G2" s="105"/>
      <c r="H2" s="105"/>
    </row>
    <row r="3" spans="1:8" ht="9.75" customHeight="1">
      <c r="A3" s="39"/>
      <c r="B3" s="39"/>
      <c r="C3" s="39"/>
      <c r="D3" s="39"/>
      <c r="E3" s="39"/>
      <c r="F3" s="39"/>
      <c r="G3" s="39"/>
      <c r="H3" s="7" t="s">
        <v>86</v>
      </c>
    </row>
    <row r="4" spans="1:8" ht="15" customHeight="1">
      <c r="A4" s="8" t="s">
        <v>2</v>
      </c>
      <c r="B4" s="39"/>
      <c r="C4" s="39"/>
      <c r="D4" s="39"/>
      <c r="E4" s="39"/>
      <c r="F4" s="39"/>
      <c r="G4" s="39"/>
      <c r="H4" s="7" t="s">
        <v>3</v>
      </c>
    </row>
    <row r="5" spans="1:8" s="36" customFormat="1" ht="19.5" customHeight="1">
      <c r="A5" s="106" t="s">
        <v>4</v>
      </c>
      <c r="B5" s="107"/>
      <c r="C5" s="107"/>
      <c r="D5" s="108" t="s">
        <v>5</v>
      </c>
      <c r="E5" s="107"/>
      <c r="F5" s="156"/>
      <c r="G5" s="156"/>
      <c r="H5" s="109"/>
    </row>
    <row r="6" spans="1:8" s="36" customFormat="1" ht="31.5" customHeight="1">
      <c r="A6" s="86" t="s">
        <v>6</v>
      </c>
      <c r="B6" s="87" t="s">
        <v>7</v>
      </c>
      <c r="C6" s="40" t="s">
        <v>87</v>
      </c>
      <c r="D6" s="88" t="s">
        <v>6</v>
      </c>
      <c r="E6" s="87" t="s">
        <v>7</v>
      </c>
      <c r="F6" s="40" t="s">
        <v>54</v>
      </c>
      <c r="G6" s="41" t="s">
        <v>88</v>
      </c>
      <c r="H6" s="42" t="s">
        <v>89</v>
      </c>
    </row>
    <row r="7" spans="1:8" s="36" customFormat="1" ht="19.5" customHeight="1">
      <c r="A7" s="86" t="s">
        <v>9</v>
      </c>
      <c r="B7" s="40"/>
      <c r="C7" s="88" t="s">
        <v>10</v>
      </c>
      <c r="D7" s="88" t="s">
        <v>9</v>
      </c>
      <c r="E7" s="40"/>
      <c r="F7" s="43">
        <v>2</v>
      </c>
      <c r="G7" s="43">
        <v>3</v>
      </c>
      <c r="H7" s="44">
        <v>4</v>
      </c>
    </row>
    <row r="8" spans="1:8" s="36" customFormat="1" ht="19.5" customHeight="1">
      <c r="A8" s="90" t="s">
        <v>90</v>
      </c>
      <c r="B8" s="91" t="s">
        <v>10</v>
      </c>
      <c r="C8" s="46">
        <v>782.22</v>
      </c>
      <c r="D8" s="92" t="s">
        <v>13</v>
      </c>
      <c r="E8" s="47">
        <v>16</v>
      </c>
      <c r="F8" s="48">
        <v>94.33</v>
      </c>
      <c r="G8" s="48">
        <v>94.33</v>
      </c>
      <c r="H8" s="49"/>
    </row>
    <row r="9" spans="1:8" s="36" customFormat="1" ht="19.5" customHeight="1">
      <c r="A9" s="50" t="s">
        <v>91</v>
      </c>
      <c r="B9" s="91" t="s">
        <v>11</v>
      </c>
      <c r="C9" s="46"/>
      <c r="D9" s="92" t="s">
        <v>16</v>
      </c>
      <c r="E9" s="47">
        <v>17</v>
      </c>
      <c r="F9" s="48"/>
      <c r="G9" s="48"/>
      <c r="H9" s="49"/>
    </row>
    <row r="10" spans="1:8" s="36" customFormat="1" ht="19.5" customHeight="1">
      <c r="A10" s="50"/>
      <c r="B10" s="91" t="s">
        <v>19</v>
      </c>
      <c r="C10" s="46"/>
      <c r="D10" s="92" t="s">
        <v>20</v>
      </c>
      <c r="E10" s="47">
        <v>18</v>
      </c>
      <c r="F10" s="48"/>
      <c r="G10" s="48"/>
      <c r="H10" s="49"/>
    </row>
    <row r="11" spans="1:8" s="36" customFormat="1" ht="19.5" customHeight="1">
      <c r="A11" s="50"/>
      <c r="B11" s="91" t="s">
        <v>22</v>
      </c>
      <c r="C11" s="46"/>
      <c r="D11" s="92" t="s">
        <v>23</v>
      </c>
      <c r="E11" s="47">
        <v>19</v>
      </c>
      <c r="F11" s="48"/>
      <c r="G11" s="48"/>
      <c r="H11" s="49"/>
    </row>
    <row r="12" spans="1:8" s="36" customFormat="1" ht="19.5" customHeight="1">
      <c r="A12" s="50"/>
      <c r="B12" s="91" t="s">
        <v>26</v>
      </c>
      <c r="C12" s="46"/>
      <c r="D12" s="92" t="s">
        <v>27</v>
      </c>
      <c r="E12" s="47">
        <v>20</v>
      </c>
      <c r="F12" s="48"/>
      <c r="G12" s="48"/>
      <c r="H12" s="49"/>
    </row>
    <row r="13" spans="1:8" s="36" customFormat="1" ht="19.5" customHeight="1">
      <c r="A13" s="50"/>
      <c r="B13" s="91" t="s">
        <v>30</v>
      </c>
      <c r="C13" s="46"/>
      <c r="D13" s="92" t="s">
        <v>31</v>
      </c>
      <c r="E13" s="47">
        <v>21</v>
      </c>
      <c r="F13" s="48"/>
      <c r="G13" s="48"/>
      <c r="H13" s="49"/>
    </row>
    <row r="14" spans="1:8" s="36" customFormat="1" ht="19.5" customHeight="1">
      <c r="A14" s="50"/>
      <c r="B14" s="91" t="s">
        <v>33</v>
      </c>
      <c r="C14" s="46"/>
      <c r="D14" s="99" t="s">
        <v>144</v>
      </c>
      <c r="E14" s="47">
        <v>22</v>
      </c>
      <c r="F14" s="48">
        <v>74.28</v>
      </c>
      <c r="G14" s="48">
        <v>74.28</v>
      </c>
      <c r="H14" s="49"/>
    </row>
    <row r="15" spans="1:8" s="36" customFormat="1" ht="19.5" customHeight="1">
      <c r="A15" s="50"/>
      <c r="B15" s="91" t="s">
        <v>36</v>
      </c>
      <c r="C15" s="46"/>
      <c r="D15" s="92" t="s">
        <v>37</v>
      </c>
      <c r="E15" s="47">
        <v>23</v>
      </c>
      <c r="F15" s="48">
        <v>599.29</v>
      </c>
      <c r="G15" s="48">
        <v>599.29</v>
      </c>
      <c r="H15" s="49"/>
    </row>
    <row r="16" spans="1:8" s="36" customFormat="1" ht="19.5" customHeight="1">
      <c r="A16" s="45"/>
      <c r="B16" s="91" t="s">
        <v>41</v>
      </c>
      <c r="C16" s="51"/>
      <c r="D16" s="92" t="s">
        <v>39</v>
      </c>
      <c r="E16" s="47">
        <v>24</v>
      </c>
      <c r="F16" s="48">
        <v>14.31</v>
      </c>
      <c r="G16" s="52">
        <v>14.31</v>
      </c>
      <c r="H16" s="53"/>
    </row>
    <row r="17" spans="1:8" s="36" customFormat="1" ht="19.5" customHeight="1">
      <c r="A17" s="93" t="s">
        <v>40</v>
      </c>
      <c r="B17" s="91" t="s">
        <v>45</v>
      </c>
      <c r="C17" s="46">
        <v>782.22</v>
      </c>
      <c r="D17" s="94" t="s">
        <v>42</v>
      </c>
      <c r="E17" s="47">
        <v>25</v>
      </c>
      <c r="F17" s="48">
        <v>782.22</v>
      </c>
      <c r="G17" s="52">
        <v>782.22</v>
      </c>
      <c r="H17" s="54"/>
    </row>
    <row r="18" spans="1:8" s="36" customFormat="1" ht="19.5" customHeight="1">
      <c r="A18" s="55" t="s">
        <v>92</v>
      </c>
      <c r="B18" s="91" t="s">
        <v>49</v>
      </c>
      <c r="C18" s="46"/>
      <c r="D18" s="56" t="s">
        <v>93</v>
      </c>
      <c r="E18" s="47">
        <v>26</v>
      </c>
      <c r="F18" s="48"/>
      <c r="G18" s="52"/>
      <c r="H18" s="57"/>
    </row>
    <row r="19" spans="1:8" s="36" customFormat="1" ht="19.5" customHeight="1">
      <c r="A19" s="55" t="s">
        <v>94</v>
      </c>
      <c r="B19" s="91" t="s">
        <v>52</v>
      </c>
      <c r="C19" s="46"/>
      <c r="D19" s="58"/>
      <c r="E19" s="47">
        <v>27</v>
      </c>
      <c r="F19" s="59"/>
      <c r="G19" s="52"/>
      <c r="H19" s="57"/>
    </row>
    <row r="20" spans="1:8" s="36" customFormat="1" ht="19.5" customHeight="1">
      <c r="A20" s="60" t="s">
        <v>95</v>
      </c>
      <c r="B20" s="91" t="s">
        <v>55</v>
      </c>
      <c r="C20" s="61"/>
      <c r="D20" s="62"/>
      <c r="E20" s="47">
        <v>28</v>
      </c>
      <c r="F20" s="63"/>
      <c r="G20" s="52"/>
      <c r="H20" s="64"/>
    </row>
    <row r="21" spans="1:8" s="36" customFormat="1" ht="19.5" customHeight="1">
      <c r="A21" s="60"/>
      <c r="B21" s="91" t="s">
        <v>14</v>
      </c>
      <c r="C21" s="61"/>
      <c r="D21" s="62"/>
      <c r="E21" s="47">
        <v>29</v>
      </c>
      <c r="F21" s="63"/>
      <c r="G21" s="52"/>
      <c r="H21" s="64"/>
    </row>
    <row r="22" spans="1:8" ht="19.5" customHeight="1">
      <c r="A22" s="95" t="s">
        <v>54</v>
      </c>
      <c r="B22" s="91" t="s">
        <v>17</v>
      </c>
      <c r="C22" s="65">
        <v>782.22</v>
      </c>
      <c r="D22" s="96" t="s">
        <v>54</v>
      </c>
      <c r="E22" s="47">
        <v>30</v>
      </c>
      <c r="F22" s="63">
        <v>782.22</v>
      </c>
      <c r="G22" s="66">
        <v>782.22</v>
      </c>
      <c r="H22" s="67"/>
    </row>
    <row r="23" spans="1:8" ht="90.75" customHeight="1">
      <c r="A23" s="110" t="s">
        <v>96</v>
      </c>
      <c r="B23" s="111"/>
      <c r="C23" s="111"/>
      <c r="D23" s="111"/>
      <c r="E23" s="111"/>
      <c r="F23" s="111"/>
      <c r="G23" s="157"/>
      <c r="H23" s="111"/>
    </row>
  </sheetData>
  <sheetProtection/>
  <mergeCells count="4">
    <mergeCell ref="A2:H2"/>
    <mergeCell ref="A5:C5"/>
    <mergeCell ref="D5:H5"/>
    <mergeCell ref="A23:H2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3" width="4.625" style="5" customWidth="1"/>
    <col min="4" max="4" width="27.125" style="5" customWidth="1"/>
    <col min="5" max="5" width="25.50390625" style="5" customWidth="1"/>
    <col min="6" max="6" width="26.875" style="5" customWidth="1"/>
    <col min="7" max="7" width="32.625" style="5" customWidth="1"/>
    <col min="8" max="16384" width="9.00390625" style="5" customWidth="1"/>
  </cols>
  <sheetData>
    <row r="1" spans="1:7" s="1" customFormat="1" ht="30" customHeight="1">
      <c r="A1" s="172" t="s">
        <v>97</v>
      </c>
      <c r="B1" s="172"/>
      <c r="C1" s="172"/>
      <c r="D1" s="172"/>
      <c r="E1" s="172"/>
      <c r="F1" s="172"/>
      <c r="G1" s="172"/>
    </row>
    <row r="2" spans="1:7" s="2" customFormat="1" ht="10.5" customHeight="1">
      <c r="A2" s="6"/>
      <c r="B2" s="6"/>
      <c r="C2" s="6"/>
      <c r="D2" s="6"/>
      <c r="G2" s="7" t="s">
        <v>98</v>
      </c>
    </row>
    <row r="3" spans="1:7" s="2" customFormat="1" ht="15" customHeight="1">
      <c r="A3" s="8" t="s">
        <v>2</v>
      </c>
      <c r="B3" s="8"/>
      <c r="C3" s="6"/>
      <c r="D3" s="6"/>
      <c r="E3" s="23"/>
      <c r="F3" s="23"/>
      <c r="G3" s="7" t="s">
        <v>3</v>
      </c>
    </row>
    <row r="4" spans="1:7" s="3" customFormat="1" ht="20.25" customHeight="1">
      <c r="A4" s="173" t="s">
        <v>99</v>
      </c>
      <c r="B4" s="174"/>
      <c r="C4" s="175"/>
      <c r="D4" s="175"/>
      <c r="E4" s="161" t="s">
        <v>42</v>
      </c>
      <c r="F4" s="164" t="s">
        <v>100</v>
      </c>
      <c r="G4" s="167" t="s">
        <v>80</v>
      </c>
    </row>
    <row r="5" spans="1:7" s="3" customFormat="1" ht="24.75" customHeight="1">
      <c r="A5" s="170" t="s">
        <v>66</v>
      </c>
      <c r="B5" s="171"/>
      <c r="C5" s="160"/>
      <c r="D5" s="160" t="s">
        <v>67</v>
      </c>
      <c r="E5" s="162"/>
      <c r="F5" s="165"/>
      <c r="G5" s="168"/>
    </row>
    <row r="6" spans="1:7" s="3" customFormat="1" ht="18" customHeight="1">
      <c r="A6" s="170"/>
      <c r="B6" s="171"/>
      <c r="C6" s="160"/>
      <c r="D6" s="160"/>
      <c r="E6" s="162"/>
      <c r="F6" s="165"/>
      <c r="G6" s="168"/>
    </row>
    <row r="7" spans="1:7" s="3" customFormat="1" ht="22.5" customHeight="1">
      <c r="A7" s="170"/>
      <c r="B7" s="171"/>
      <c r="C7" s="160"/>
      <c r="D7" s="160"/>
      <c r="E7" s="163"/>
      <c r="F7" s="166"/>
      <c r="G7" s="169"/>
    </row>
    <row r="8" spans="1:7" s="3" customFormat="1" ht="22.5" customHeight="1">
      <c r="A8" s="176" t="s">
        <v>68</v>
      </c>
      <c r="B8" s="177"/>
      <c r="C8" s="177"/>
      <c r="D8" s="171"/>
      <c r="E8" s="10">
        <v>1</v>
      </c>
      <c r="F8" s="10">
        <v>2</v>
      </c>
      <c r="G8" s="11">
        <v>3</v>
      </c>
    </row>
    <row r="9" spans="1:7" s="3" customFormat="1" ht="22.5" customHeight="1">
      <c r="A9" s="176" t="s">
        <v>54</v>
      </c>
      <c r="B9" s="177"/>
      <c r="C9" s="177"/>
      <c r="D9" s="171"/>
      <c r="E9" s="32">
        <v>782.22</v>
      </c>
      <c r="F9" s="32">
        <v>373.85</v>
      </c>
      <c r="G9" s="33">
        <v>408.37</v>
      </c>
    </row>
    <row r="10" spans="1:7" s="4" customFormat="1" ht="22.5" customHeight="1">
      <c r="A10" s="123">
        <v>2019999</v>
      </c>
      <c r="B10" s="124"/>
      <c r="C10" s="124"/>
      <c r="D10" s="34" t="s">
        <v>69</v>
      </c>
      <c r="E10" s="15">
        <v>94.33</v>
      </c>
      <c r="F10" s="16">
        <v>94.33</v>
      </c>
      <c r="G10" s="19"/>
    </row>
    <row r="11" spans="1:7" s="4" customFormat="1" ht="22.5" customHeight="1">
      <c r="A11" s="123">
        <v>2080501</v>
      </c>
      <c r="B11" s="124"/>
      <c r="C11" s="124"/>
      <c r="D11" s="34" t="s">
        <v>70</v>
      </c>
      <c r="E11" s="15">
        <v>74.28</v>
      </c>
      <c r="F11" s="16">
        <v>74.28</v>
      </c>
      <c r="G11" s="19"/>
    </row>
    <row r="12" spans="1:7" s="4" customFormat="1" ht="22.5" customHeight="1">
      <c r="A12" s="123">
        <v>2130101</v>
      </c>
      <c r="B12" s="124"/>
      <c r="C12" s="124"/>
      <c r="D12" s="34" t="s">
        <v>71</v>
      </c>
      <c r="E12" s="15">
        <v>52.06</v>
      </c>
      <c r="F12" s="15">
        <v>52.06</v>
      </c>
      <c r="G12" s="19"/>
    </row>
    <row r="13" spans="1:7" s="4" customFormat="1" ht="22.5" customHeight="1">
      <c r="A13" s="123">
        <v>2130104</v>
      </c>
      <c r="B13" s="124"/>
      <c r="C13" s="124"/>
      <c r="D13" s="34" t="s">
        <v>72</v>
      </c>
      <c r="E13" s="15">
        <v>138.86</v>
      </c>
      <c r="F13" s="15">
        <v>138.86</v>
      </c>
      <c r="G13" s="19"/>
    </row>
    <row r="14" spans="1:7" s="4" customFormat="1" ht="22.5" customHeight="1">
      <c r="A14" s="123">
        <v>2130108</v>
      </c>
      <c r="B14" s="124"/>
      <c r="C14" s="124"/>
      <c r="D14" s="34" t="s">
        <v>73</v>
      </c>
      <c r="E14" s="15">
        <v>287.38</v>
      </c>
      <c r="F14" s="15"/>
      <c r="G14" s="19">
        <v>287.38</v>
      </c>
    </row>
    <row r="15" spans="1:7" s="4" customFormat="1" ht="22.5" customHeight="1">
      <c r="A15" s="123">
        <v>2130199</v>
      </c>
      <c r="B15" s="124"/>
      <c r="C15" s="124"/>
      <c r="D15" s="34" t="s">
        <v>74</v>
      </c>
      <c r="E15" s="15">
        <v>120.99</v>
      </c>
      <c r="F15" s="15"/>
      <c r="G15" s="19">
        <v>120.99</v>
      </c>
    </row>
    <row r="16" spans="1:7" s="4" customFormat="1" ht="22.5" customHeight="1" thickBot="1">
      <c r="A16" s="123">
        <v>2210201</v>
      </c>
      <c r="B16" s="124"/>
      <c r="C16" s="124"/>
      <c r="D16" s="34" t="s">
        <v>75</v>
      </c>
      <c r="E16" s="15">
        <v>14.31</v>
      </c>
      <c r="F16" s="15">
        <v>14.31</v>
      </c>
      <c r="G16" s="19"/>
    </row>
    <row r="17" spans="1:7" ht="124.5" customHeight="1">
      <c r="A17" s="158" t="s">
        <v>101</v>
      </c>
      <c r="B17" s="158"/>
      <c r="C17" s="159"/>
      <c r="D17" s="159"/>
      <c r="E17" s="159"/>
      <c r="F17" s="159"/>
      <c r="G17" s="159"/>
    </row>
  </sheetData>
  <sheetProtection/>
  <mergeCells count="17">
    <mergeCell ref="A16:C16"/>
    <mergeCell ref="A1:G1"/>
    <mergeCell ref="A4:D4"/>
    <mergeCell ref="A8:D8"/>
    <mergeCell ref="A9:D9"/>
    <mergeCell ref="A10:C10"/>
    <mergeCell ref="A11:C11"/>
    <mergeCell ref="A17:G17"/>
    <mergeCell ref="D5:D7"/>
    <mergeCell ref="E4:E7"/>
    <mergeCell ref="F4:F7"/>
    <mergeCell ref="G4:G7"/>
    <mergeCell ref="A5:C7"/>
    <mergeCell ref="A12:C12"/>
    <mergeCell ref="A13:C13"/>
    <mergeCell ref="A14:C14"/>
    <mergeCell ref="A15:C15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D35" sqref="D35"/>
    </sheetView>
  </sheetViews>
  <sheetFormatPr defaultColWidth="9.00390625" defaultRowHeight="14.25"/>
  <cols>
    <col min="1" max="3" width="4.625" style="5" customWidth="1"/>
    <col min="4" max="4" width="26.625" style="5" customWidth="1"/>
    <col min="5" max="5" width="27.00390625" style="5" customWidth="1"/>
    <col min="6" max="6" width="21.50390625" style="5" customWidth="1"/>
    <col min="7" max="7" width="20.00390625" style="5" customWidth="1"/>
    <col min="8" max="16384" width="9.00390625" style="5" customWidth="1"/>
  </cols>
  <sheetData>
    <row r="1" spans="1:7" s="1" customFormat="1" ht="30" customHeight="1">
      <c r="A1" s="172" t="s">
        <v>102</v>
      </c>
      <c r="B1" s="172"/>
      <c r="C1" s="172"/>
      <c r="D1" s="172"/>
      <c r="E1" s="172"/>
      <c r="F1" s="172"/>
      <c r="G1" s="172"/>
    </row>
    <row r="2" spans="1:7" s="2" customFormat="1" ht="10.5" customHeight="1">
      <c r="A2" s="6"/>
      <c r="B2" s="6"/>
      <c r="C2" s="6"/>
      <c r="D2" s="6"/>
      <c r="G2" s="7" t="s">
        <v>103</v>
      </c>
    </row>
    <row r="3" spans="1:7" s="2" customFormat="1" ht="15" customHeight="1">
      <c r="A3" s="8" t="s">
        <v>2</v>
      </c>
      <c r="B3" s="8"/>
      <c r="C3" s="6"/>
      <c r="D3" s="6"/>
      <c r="E3" s="23"/>
      <c r="F3" s="23"/>
      <c r="G3" s="7" t="s">
        <v>3</v>
      </c>
    </row>
    <row r="4" spans="1:7" s="3" customFormat="1" ht="20.25" customHeight="1">
      <c r="A4" s="173" t="s">
        <v>99</v>
      </c>
      <c r="B4" s="174"/>
      <c r="C4" s="175"/>
      <c r="D4" s="175"/>
      <c r="E4" s="161" t="s">
        <v>42</v>
      </c>
      <c r="F4" s="164" t="s">
        <v>104</v>
      </c>
      <c r="G4" s="167" t="s">
        <v>105</v>
      </c>
    </row>
    <row r="5" spans="1:7" s="3" customFormat="1" ht="24.75" customHeight="1">
      <c r="A5" s="170" t="s">
        <v>106</v>
      </c>
      <c r="B5" s="171"/>
      <c r="C5" s="160"/>
      <c r="D5" s="160" t="s">
        <v>67</v>
      </c>
      <c r="E5" s="162"/>
      <c r="F5" s="165"/>
      <c r="G5" s="168"/>
    </row>
    <row r="6" spans="1:7" s="3" customFormat="1" ht="18" customHeight="1">
      <c r="A6" s="170"/>
      <c r="B6" s="171"/>
      <c r="C6" s="160"/>
      <c r="D6" s="160"/>
      <c r="E6" s="162"/>
      <c r="F6" s="165"/>
      <c r="G6" s="168"/>
    </row>
    <row r="7" spans="1:7" s="3" customFormat="1" ht="22.5" customHeight="1">
      <c r="A7" s="170"/>
      <c r="B7" s="171"/>
      <c r="C7" s="160"/>
      <c r="D7" s="160"/>
      <c r="E7" s="163"/>
      <c r="F7" s="166"/>
      <c r="G7" s="169"/>
    </row>
    <row r="8" spans="1:7" s="3" customFormat="1" ht="22.5" customHeight="1">
      <c r="A8" s="176" t="s">
        <v>68</v>
      </c>
      <c r="B8" s="177"/>
      <c r="C8" s="177"/>
      <c r="D8" s="171"/>
      <c r="E8" s="10">
        <v>1</v>
      </c>
      <c r="F8" s="10">
        <v>2</v>
      </c>
      <c r="G8" s="11">
        <v>3</v>
      </c>
    </row>
    <row r="9" spans="1:7" s="3" customFormat="1" ht="22.5" customHeight="1">
      <c r="A9" s="176" t="s">
        <v>54</v>
      </c>
      <c r="B9" s="177"/>
      <c r="C9" s="177"/>
      <c r="D9" s="171"/>
      <c r="E9" s="32">
        <f>E10+E15+E29+E35</f>
        <v>373.84</v>
      </c>
      <c r="F9" s="32">
        <f>F10+F15+F29+F35</f>
        <v>338.01</v>
      </c>
      <c r="G9" s="32">
        <f>G10+G15+G29+G35</f>
        <v>35.83</v>
      </c>
    </row>
    <row r="10" spans="1:10" s="4" customFormat="1" ht="22.5" customHeight="1">
      <c r="A10" s="170">
        <v>301</v>
      </c>
      <c r="B10" s="171"/>
      <c r="C10" s="160"/>
      <c r="D10" s="100" t="s">
        <v>149</v>
      </c>
      <c r="E10" s="101">
        <f>SUM(E11:E14)</f>
        <v>144.17</v>
      </c>
      <c r="F10" s="101">
        <f>SUM(F11:F14)</f>
        <v>144.17</v>
      </c>
      <c r="G10" s="101">
        <f>SUM(G11:G14)</f>
        <v>0</v>
      </c>
      <c r="J10" s="102"/>
    </row>
    <row r="11" spans="1:7" s="4" customFormat="1" ht="22.5" customHeight="1">
      <c r="A11" s="170">
        <v>30101</v>
      </c>
      <c r="B11" s="171"/>
      <c r="C11" s="160"/>
      <c r="D11" s="18" t="s">
        <v>107</v>
      </c>
      <c r="E11" s="15">
        <v>125.51</v>
      </c>
      <c r="F11" s="15">
        <v>125.51</v>
      </c>
      <c r="G11" s="19"/>
    </row>
    <row r="12" spans="1:7" s="4" customFormat="1" ht="22.5" customHeight="1">
      <c r="A12" s="170">
        <v>30102</v>
      </c>
      <c r="B12" s="171"/>
      <c r="C12" s="160"/>
      <c r="D12" s="18" t="s">
        <v>108</v>
      </c>
      <c r="E12" s="15">
        <v>6.86</v>
      </c>
      <c r="F12" s="15">
        <v>6.86</v>
      </c>
      <c r="G12" s="19"/>
    </row>
    <row r="13" spans="1:7" s="4" customFormat="1" ht="22.5" customHeight="1">
      <c r="A13" s="170">
        <v>30104</v>
      </c>
      <c r="B13" s="171"/>
      <c r="C13" s="160"/>
      <c r="D13" s="18" t="s">
        <v>109</v>
      </c>
      <c r="E13" s="15">
        <v>2.13</v>
      </c>
      <c r="F13" s="15">
        <v>2.13</v>
      </c>
      <c r="G13" s="19"/>
    </row>
    <row r="14" spans="1:7" s="4" customFormat="1" ht="22.5" customHeight="1">
      <c r="A14" s="170">
        <v>30199</v>
      </c>
      <c r="B14" s="171"/>
      <c r="C14" s="160"/>
      <c r="D14" s="18" t="s">
        <v>110</v>
      </c>
      <c r="E14" s="15">
        <v>9.67</v>
      </c>
      <c r="F14" s="15">
        <v>9.67</v>
      </c>
      <c r="G14" s="19"/>
    </row>
    <row r="15" spans="1:10" s="4" customFormat="1" ht="22.5" customHeight="1">
      <c r="A15" s="170">
        <v>302</v>
      </c>
      <c r="B15" s="171"/>
      <c r="C15" s="160"/>
      <c r="D15" s="100" t="s">
        <v>150</v>
      </c>
      <c r="E15" s="101">
        <f>SUM(E16:E28)</f>
        <v>28.89</v>
      </c>
      <c r="F15" s="101">
        <f>SUM(F16:F28)</f>
        <v>0</v>
      </c>
      <c r="G15" s="101">
        <f>SUM(G16:G28)</f>
        <v>28.89</v>
      </c>
      <c r="J15" s="102"/>
    </row>
    <row r="16" spans="1:7" s="4" customFormat="1" ht="22.5" customHeight="1">
      <c r="A16" s="170">
        <v>30201</v>
      </c>
      <c r="B16" s="171"/>
      <c r="C16" s="160"/>
      <c r="D16" s="18" t="s">
        <v>111</v>
      </c>
      <c r="E16" s="15">
        <v>3.14</v>
      </c>
      <c r="F16" s="15"/>
      <c r="G16" s="19">
        <v>3.14</v>
      </c>
    </row>
    <row r="17" spans="1:7" s="4" customFormat="1" ht="22.5" customHeight="1">
      <c r="A17" s="170">
        <v>30205</v>
      </c>
      <c r="B17" s="171"/>
      <c r="C17" s="160"/>
      <c r="D17" s="18" t="s">
        <v>112</v>
      </c>
      <c r="E17" s="15">
        <v>0.11</v>
      </c>
      <c r="F17" s="15"/>
      <c r="G17" s="19">
        <v>0.11</v>
      </c>
    </row>
    <row r="18" spans="1:7" s="4" customFormat="1" ht="22.5" customHeight="1">
      <c r="A18" s="170">
        <v>30207</v>
      </c>
      <c r="B18" s="171"/>
      <c r="C18" s="160"/>
      <c r="D18" s="18" t="s">
        <v>113</v>
      </c>
      <c r="E18" s="15">
        <v>2.06</v>
      </c>
      <c r="F18" s="15"/>
      <c r="G18" s="19">
        <v>2.06</v>
      </c>
    </row>
    <row r="19" spans="1:7" s="4" customFormat="1" ht="22.5" customHeight="1">
      <c r="A19" s="170">
        <v>30209</v>
      </c>
      <c r="B19" s="171"/>
      <c r="C19" s="160"/>
      <c r="D19" s="18" t="s">
        <v>114</v>
      </c>
      <c r="E19" s="15">
        <v>0.4</v>
      </c>
      <c r="F19" s="15"/>
      <c r="G19" s="19">
        <v>0.4</v>
      </c>
    </row>
    <row r="20" spans="1:7" s="4" customFormat="1" ht="22.5" customHeight="1">
      <c r="A20" s="170">
        <v>30211</v>
      </c>
      <c r="B20" s="171"/>
      <c r="C20" s="160"/>
      <c r="D20" s="18" t="s">
        <v>115</v>
      </c>
      <c r="E20" s="15">
        <v>5.61</v>
      </c>
      <c r="F20" s="16"/>
      <c r="G20" s="19">
        <v>5.61</v>
      </c>
    </row>
    <row r="21" spans="1:7" s="4" customFormat="1" ht="22.5" customHeight="1">
      <c r="A21" s="170">
        <v>30213</v>
      </c>
      <c r="B21" s="171"/>
      <c r="C21" s="160"/>
      <c r="D21" s="18" t="s">
        <v>116</v>
      </c>
      <c r="E21" s="15">
        <v>0.47</v>
      </c>
      <c r="F21" s="15"/>
      <c r="G21" s="19">
        <v>0.47</v>
      </c>
    </row>
    <row r="22" spans="1:7" s="4" customFormat="1" ht="22.5" customHeight="1">
      <c r="A22" s="170">
        <v>30217</v>
      </c>
      <c r="B22" s="171"/>
      <c r="C22" s="160"/>
      <c r="D22" s="18" t="s">
        <v>117</v>
      </c>
      <c r="E22" s="15">
        <v>1.08</v>
      </c>
      <c r="F22" s="15"/>
      <c r="G22" s="19">
        <v>1.08</v>
      </c>
    </row>
    <row r="23" spans="1:7" s="4" customFormat="1" ht="22.5" customHeight="1">
      <c r="A23" s="170">
        <v>30218</v>
      </c>
      <c r="B23" s="171"/>
      <c r="C23" s="160"/>
      <c r="D23" s="18" t="s">
        <v>118</v>
      </c>
      <c r="E23" s="15">
        <v>0.03</v>
      </c>
      <c r="F23" s="15"/>
      <c r="G23" s="19">
        <v>0.03</v>
      </c>
    </row>
    <row r="24" spans="1:7" s="4" customFormat="1" ht="22.5" customHeight="1">
      <c r="A24" s="170">
        <v>30226</v>
      </c>
      <c r="B24" s="171"/>
      <c r="C24" s="160"/>
      <c r="D24" s="18" t="s">
        <v>119</v>
      </c>
      <c r="E24" s="15">
        <v>0.02</v>
      </c>
      <c r="F24" s="16"/>
      <c r="G24" s="19">
        <v>0.02</v>
      </c>
    </row>
    <row r="25" spans="1:7" s="4" customFormat="1" ht="22.5" customHeight="1">
      <c r="A25" s="170">
        <v>30229</v>
      </c>
      <c r="B25" s="171"/>
      <c r="C25" s="160"/>
      <c r="D25" s="18" t="s">
        <v>120</v>
      </c>
      <c r="E25" s="15">
        <v>1.89</v>
      </c>
      <c r="F25" s="15"/>
      <c r="G25" s="19">
        <v>1.89</v>
      </c>
    </row>
    <row r="26" spans="1:7" s="4" customFormat="1" ht="22.5" customHeight="1">
      <c r="A26" s="170">
        <v>30231</v>
      </c>
      <c r="B26" s="171"/>
      <c r="C26" s="160"/>
      <c r="D26" s="18" t="s">
        <v>121</v>
      </c>
      <c r="E26" s="15">
        <v>5.69</v>
      </c>
      <c r="F26" s="15"/>
      <c r="G26" s="19">
        <v>5.69</v>
      </c>
    </row>
    <row r="27" spans="1:7" s="4" customFormat="1" ht="22.5" customHeight="1">
      <c r="A27" s="170">
        <v>30239</v>
      </c>
      <c r="B27" s="171"/>
      <c r="C27" s="160"/>
      <c r="D27" s="18" t="s">
        <v>122</v>
      </c>
      <c r="E27" s="15">
        <v>6.63</v>
      </c>
      <c r="F27" s="15"/>
      <c r="G27" s="19">
        <v>6.63</v>
      </c>
    </row>
    <row r="28" spans="1:7" s="4" customFormat="1" ht="22.5" customHeight="1">
      <c r="A28" s="170">
        <v>30299</v>
      </c>
      <c r="B28" s="171"/>
      <c r="C28" s="160"/>
      <c r="D28" s="18" t="s">
        <v>123</v>
      </c>
      <c r="E28" s="15">
        <v>1.76</v>
      </c>
      <c r="F28" s="15"/>
      <c r="G28" s="19">
        <v>1.76</v>
      </c>
    </row>
    <row r="29" spans="1:10" s="4" customFormat="1" ht="22.5" customHeight="1">
      <c r="A29" s="170">
        <v>303</v>
      </c>
      <c r="B29" s="171"/>
      <c r="C29" s="160"/>
      <c r="D29" s="100" t="s">
        <v>151</v>
      </c>
      <c r="E29" s="101">
        <f>SUM(E30:E34)</f>
        <v>193.84</v>
      </c>
      <c r="F29" s="101">
        <f>SUM(F30:F34)</f>
        <v>193.84</v>
      </c>
      <c r="G29" s="101">
        <f>SUM(G30:G34)</f>
        <v>0</v>
      </c>
      <c r="J29" s="102"/>
    </row>
    <row r="30" spans="1:7" s="4" customFormat="1" ht="22.5" customHeight="1">
      <c r="A30" s="170">
        <v>30302</v>
      </c>
      <c r="B30" s="171"/>
      <c r="C30" s="160"/>
      <c r="D30" s="18" t="s">
        <v>124</v>
      </c>
      <c r="E30" s="15">
        <v>74.28</v>
      </c>
      <c r="F30" s="15">
        <v>74.28</v>
      </c>
      <c r="G30" s="19"/>
    </row>
    <row r="31" spans="1:7" s="4" customFormat="1" ht="22.5" customHeight="1">
      <c r="A31" s="170">
        <v>30309</v>
      </c>
      <c r="B31" s="171"/>
      <c r="C31" s="160"/>
      <c r="D31" s="18" t="s">
        <v>125</v>
      </c>
      <c r="E31" s="15">
        <v>17.39</v>
      </c>
      <c r="F31" s="15">
        <v>17.39</v>
      </c>
      <c r="G31" s="19"/>
    </row>
    <row r="32" spans="1:7" s="4" customFormat="1" ht="22.5" customHeight="1">
      <c r="A32" s="170">
        <v>30311</v>
      </c>
      <c r="B32" s="171"/>
      <c r="C32" s="160"/>
      <c r="D32" s="18" t="s">
        <v>75</v>
      </c>
      <c r="E32" s="15">
        <v>14.31</v>
      </c>
      <c r="F32" s="15">
        <v>14.31</v>
      </c>
      <c r="G32" s="19"/>
    </row>
    <row r="33" spans="1:7" s="4" customFormat="1" ht="22.5" customHeight="1">
      <c r="A33" s="170">
        <v>30315</v>
      </c>
      <c r="B33" s="171"/>
      <c r="C33" s="160"/>
      <c r="D33" s="18" t="s">
        <v>126</v>
      </c>
      <c r="E33" s="15">
        <v>87.7</v>
      </c>
      <c r="F33" s="15">
        <v>87.7</v>
      </c>
      <c r="G33" s="19"/>
    </row>
    <row r="34" spans="1:7" s="4" customFormat="1" ht="22.5" customHeight="1">
      <c r="A34" s="170">
        <v>30399</v>
      </c>
      <c r="B34" s="171"/>
      <c r="C34" s="160"/>
      <c r="D34" s="18" t="s">
        <v>127</v>
      </c>
      <c r="E34" s="15">
        <v>0.16</v>
      </c>
      <c r="F34" s="16">
        <v>0.16</v>
      </c>
      <c r="G34" s="19"/>
    </row>
    <row r="35" spans="1:10" s="4" customFormat="1" ht="22.5" customHeight="1">
      <c r="A35" s="170">
        <v>310</v>
      </c>
      <c r="B35" s="171"/>
      <c r="C35" s="160"/>
      <c r="D35" s="103" t="s">
        <v>152</v>
      </c>
      <c r="E35" s="104">
        <f>SUM(E36:E37)</f>
        <v>6.9399999999999995</v>
      </c>
      <c r="F35" s="104">
        <f>SUM(F36:F37)</f>
        <v>0</v>
      </c>
      <c r="G35" s="104">
        <f>SUM(G36:G37)</f>
        <v>6.9399999999999995</v>
      </c>
      <c r="J35" s="102"/>
    </row>
    <row r="36" spans="1:7" s="4" customFormat="1" ht="22.5" customHeight="1">
      <c r="A36" s="170">
        <v>31002</v>
      </c>
      <c r="B36" s="171"/>
      <c r="C36" s="160"/>
      <c r="D36" s="18" t="s">
        <v>128</v>
      </c>
      <c r="E36" s="15">
        <v>2.39</v>
      </c>
      <c r="F36" s="15"/>
      <c r="G36" s="19">
        <v>2.39</v>
      </c>
    </row>
    <row r="37" spans="1:7" s="4" customFormat="1" ht="22.5" customHeight="1" thickBot="1">
      <c r="A37" s="170">
        <v>31003</v>
      </c>
      <c r="B37" s="171"/>
      <c r="C37" s="160"/>
      <c r="D37" s="18" t="s">
        <v>129</v>
      </c>
      <c r="E37" s="15">
        <v>4.55</v>
      </c>
      <c r="F37" s="15"/>
      <c r="G37" s="19">
        <v>4.55</v>
      </c>
    </row>
    <row r="38" spans="1:7" ht="118.5" customHeight="1">
      <c r="A38" s="158" t="s">
        <v>130</v>
      </c>
      <c r="B38" s="158"/>
      <c r="C38" s="159"/>
      <c r="D38" s="159"/>
      <c r="E38" s="159"/>
      <c r="F38" s="159"/>
      <c r="G38" s="159"/>
    </row>
  </sheetData>
  <sheetProtection/>
  <mergeCells count="38">
    <mergeCell ref="A1:G1"/>
    <mergeCell ref="A4:D4"/>
    <mergeCell ref="A8:D8"/>
    <mergeCell ref="A9:D9"/>
    <mergeCell ref="A11:C11"/>
    <mergeCell ref="A12:C12"/>
    <mergeCell ref="A13:C13"/>
    <mergeCell ref="A14:C14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3:C33"/>
    <mergeCell ref="A34:C34"/>
    <mergeCell ref="A36:C36"/>
    <mergeCell ref="A37:C37"/>
    <mergeCell ref="A26:C26"/>
    <mergeCell ref="A27:C27"/>
    <mergeCell ref="A28:C28"/>
    <mergeCell ref="A30:C30"/>
    <mergeCell ref="A31:C31"/>
    <mergeCell ref="A32:C32"/>
    <mergeCell ref="A38:G38"/>
    <mergeCell ref="D5:D7"/>
    <mergeCell ref="E4:E7"/>
    <mergeCell ref="F4:F7"/>
    <mergeCell ref="G4:G7"/>
    <mergeCell ref="A5:C7"/>
    <mergeCell ref="A10:C10"/>
    <mergeCell ref="A15:C15"/>
    <mergeCell ref="A29:C29"/>
    <mergeCell ref="A35:C35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N9" sqref="N9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72" t="s">
        <v>131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="2" customFormat="1" ht="10.5" customHeight="1">
      <c r="L2" s="7" t="s">
        <v>132</v>
      </c>
    </row>
    <row r="3" spans="1:12" s="2" customFormat="1" ht="15" customHeight="1">
      <c r="A3" s="8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9"/>
      <c r="L3" s="7" t="s">
        <v>3</v>
      </c>
    </row>
    <row r="4" spans="1:12" s="3" customFormat="1" ht="27.75" customHeight="1">
      <c r="A4" s="182" t="s">
        <v>133</v>
      </c>
      <c r="B4" s="183"/>
      <c r="C4" s="183"/>
      <c r="D4" s="183"/>
      <c r="E4" s="183"/>
      <c r="F4" s="184"/>
      <c r="G4" s="185" t="s">
        <v>134</v>
      </c>
      <c r="H4" s="183"/>
      <c r="I4" s="183"/>
      <c r="J4" s="183"/>
      <c r="K4" s="183"/>
      <c r="L4" s="186"/>
    </row>
    <row r="5" spans="1:12" s="3" customFormat="1" ht="30" customHeight="1">
      <c r="A5" s="190" t="s">
        <v>54</v>
      </c>
      <c r="B5" s="178" t="s">
        <v>135</v>
      </c>
      <c r="C5" s="187" t="s">
        <v>136</v>
      </c>
      <c r="D5" s="188"/>
      <c r="E5" s="189"/>
      <c r="F5" s="192" t="s">
        <v>117</v>
      </c>
      <c r="G5" s="193" t="s">
        <v>54</v>
      </c>
      <c r="H5" s="178" t="s">
        <v>135</v>
      </c>
      <c r="I5" s="187" t="s">
        <v>136</v>
      </c>
      <c r="J5" s="188"/>
      <c r="K5" s="189"/>
      <c r="L5" s="180" t="s">
        <v>117</v>
      </c>
    </row>
    <row r="6" spans="1:12" s="3" customFormat="1" ht="30" customHeight="1">
      <c r="A6" s="191"/>
      <c r="B6" s="179"/>
      <c r="C6" s="24" t="s">
        <v>137</v>
      </c>
      <c r="D6" s="24" t="s">
        <v>138</v>
      </c>
      <c r="E6" s="24" t="s">
        <v>139</v>
      </c>
      <c r="F6" s="192"/>
      <c r="G6" s="194"/>
      <c r="H6" s="179"/>
      <c r="I6" s="24" t="s">
        <v>137</v>
      </c>
      <c r="J6" s="24" t="s">
        <v>138</v>
      </c>
      <c r="K6" s="24" t="s">
        <v>139</v>
      </c>
      <c r="L6" s="181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9">
        <v>12</v>
      </c>
    </row>
    <row r="8" spans="1:12" s="4" customFormat="1" ht="42.75" customHeight="1">
      <c r="A8" s="27">
        <v>10</v>
      </c>
      <c r="B8" s="28">
        <v>0</v>
      </c>
      <c r="C8" s="28">
        <v>7</v>
      </c>
      <c r="D8" s="28">
        <v>0</v>
      </c>
      <c r="E8" s="28">
        <v>7</v>
      </c>
      <c r="F8" s="28">
        <v>3</v>
      </c>
      <c r="G8" s="28">
        <v>6.77</v>
      </c>
      <c r="H8" s="28">
        <v>0</v>
      </c>
      <c r="I8" s="28"/>
      <c r="J8" s="28">
        <v>0</v>
      </c>
      <c r="K8" s="30">
        <v>5.69</v>
      </c>
      <c r="L8" s="31">
        <v>1.08</v>
      </c>
    </row>
    <row r="9" spans="1:12" ht="138.75" customHeight="1">
      <c r="A9" s="158" t="s">
        <v>140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</row>
  </sheetData>
  <sheetProtection/>
  <mergeCells count="12">
    <mergeCell ref="A9:L9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1" sqref="A11:C11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72" t="s">
        <v>141</v>
      </c>
      <c r="B1" s="172"/>
      <c r="C1" s="172"/>
      <c r="D1" s="172"/>
      <c r="E1" s="172"/>
      <c r="F1" s="172"/>
      <c r="G1" s="172"/>
    </row>
    <row r="2" spans="1:7" s="2" customFormat="1" ht="10.5" customHeight="1">
      <c r="A2" s="6"/>
      <c r="B2" s="6"/>
      <c r="C2" s="6"/>
      <c r="D2" s="6"/>
      <c r="G2" s="7" t="s">
        <v>142</v>
      </c>
    </row>
    <row r="3" spans="1:7" s="2" customFormat="1" ht="15" customHeight="1">
      <c r="A3" s="8" t="s">
        <v>2</v>
      </c>
      <c r="B3" s="8"/>
      <c r="C3" s="6"/>
      <c r="D3" s="6"/>
      <c r="E3" s="9"/>
      <c r="F3" s="9"/>
      <c r="G3" s="7" t="s">
        <v>3</v>
      </c>
    </row>
    <row r="4" spans="1:7" s="3" customFormat="1" ht="20.25" customHeight="1">
      <c r="A4" s="173" t="s">
        <v>99</v>
      </c>
      <c r="B4" s="174"/>
      <c r="C4" s="175"/>
      <c r="D4" s="175"/>
      <c r="E4" s="200" t="s">
        <v>42</v>
      </c>
      <c r="F4" s="200" t="s">
        <v>79</v>
      </c>
      <c r="G4" s="201" t="s">
        <v>80</v>
      </c>
    </row>
    <row r="5" spans="1:7" s="3" customFormat="1" ht="27" customHeight="1">
      <c r="A5" s="170" t="s">
        <v>66</v>
      </c>
      <c r="B5" s="171"/>
      <c r="C5" s="160"/>
      <c r="D5" s="160" t="s">
        <v>67</v>
      </c>
      <c r="E5" s="200"/>
      <c r="F5" s="200"/>
      <c r="G5" s="201"/>
    </row>
    <row r="6" spans="1:7" s="3" customFormat="1" ht="18" customHeight="1">
      <c r="A6" s="170"/>
      <c r="B6" s="171"/>
      <c r="C6" s="160"/>
      <c r="D6" s="160"/>
      <c r="E6" s="200"/>
      <c r="F6" s="200"/>
      <c r="G6" s="201"/>
    </row>
    <row r="7" spans="1:7" s="3" customFormat="1" ht="22.5" customHeight="1">
      <c r="A7" s="170"/>
      <c r="B7" s="171"/>
      <c r="C7" s="160"/>
      <c r="D7" s="160"/>
      <c r="E7" s="200"/>
      <c r="F7" s="200"/>
      <c r="G7" s="201"/>
    </row>
    <row r="8" spans="1:7" s="3" customFormat="1" ht="22.5" customHeight="1">
      <c r="A8" s="176" t="s">
        <v>68</v>
      </c>
      <c r="B8" s="177"/>
      <c r="C8" s="177"/>
      <c r="D8" s="171"/>
      <c r="E8" s="10">
        <v>1</v>
      </c>
      <c r="F8" s="10">
        <v>2</v>
      </c>
      <c r="G8" s="11">
        <v>3</v>
      </c>
    </row>
    <row r="9" spans="1:7" s="3" customFormat="1" ht="22.5" customHeight="1">
      <c r="A9" s="202" t="s">
        <v>54</v>
      </c>
      <c r="B9" s="203"/>
      <c r="C9" s="203"/>
      <c r="D9" s="204"/>
      <c r="E9" s="12">
        <v>0</v>
      </c>
      <c r="F9" s="12">
        <v>0</v>
      </c>
      <c r="G9" s="13">
        <v>0</v>
      </c>
    </row>
    <row r="10" spans="1:7" s="4" customFormat="1" ht="22.5" customHeight="1">
      <c r="A10" s="205" t="s">
        <v>153</v>
      </c>
      <c r="B10" s="171"/>
      <c r="C10" s="160"/>
      <c r="D10" s="14"/>
      <c r="E10" s="15"/>
      <c r="F10" s="16"/>
      <c r="G10" s="17"/>
    </row>
    <row r="11" spans="1:7" s="4" customFormat="1" ht="22.5" customHeight="1">
      <c r="A11" s="170"/>
      <c r="B11" s="171"/>
      <c r="C11" s="160"/>
      <c r="D11" s="18"/>
      <c r="E11" s="15"/>
      <c r="F11" s="15"/>
      <c r="G11" s="19"/>
    </row>
    <row r="12" spans="1:7" s="4" customFormat="1" ht="22.5" customHeight="1">
      <c r="A12" s="170"/>
      <c r="B12" s="171"/>
      <c r="C12" s="160"/>
      <c r="D12" s="14"/>
      <c r="E12" s="15"/>
      <c r="F12" s="15"/>
      <c r="G12" s="19"/>
    </row>
    <row r="13" spans="1:7" s="4" customFormat="1" ht="22.5" customHeight="1">
      <c r="A13" s="170"/>
      <c r="B13" s="171"/>
      <c r="C13" s="160"/>
      <c r="D13" s="18"/>
      <c r="E13" s="15"/>
      <c r="F13" s="15"/>
      <c r="G13" s="19"/>
    </row>
    <row r="14" spans="1:7" s="4" customFormat="1" ht="22.5" customHeight="1">
      <c r="A14" s="170"/>
      <c r="B14" s="171"/>
      <c r="C14" s="160"/>
      <c r="D14" s="18"/>
      <c r="E14" s="15"/>
      <c r="F14" s="15"/>
      <c r="G14" s="19"/>
    </row>
    <row r="15" spans="1:7" s="4" customFormat="1" ht="22.5" customHeight="1">
      <c r="A15" s="195"/>
      <c r="B15" s="196"/>
      <c r="C15" s="197"/>
      <c r="D15" s="20"/>
      <c r="E15" s="21"/>
      <c r="F15" s="21"/>
      <c r="G15" s="22"/>
    </row>
    <row r="16" spans="1:7" s="5" customFormat="1" ht="120" customHeight="1">
      <c r="A16" s="198" t="s">
        <v>143</v>
      </c>
      <c r="B16" s="198"/>
      <c r="C16" s="199"/>
      <c r="D16" s="199"/>
      <c r="E16" s="199"/>
      <c r="F16" s="199"/>
      <c r="G16" s="199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刘晖</cp:lastModifiedBy>
  <cp:lastPrinted>2004-05-25T19:05:04Z</cp:lastPrinted>
  <dcterms:created xsi:type="dcterms:W3CDTF">2011-12-26T04:36:18Z</dcterms:created>
  <dcterms:modified xsi:type="dcterms:W3CDTF">2018-04-06T07:12:39Z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