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2000" windowHeight="11340" activeTab="0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<sst xmlns="http://schemas.openxmlformats.org/spreadsheetml/2006/main" count="901" uniqueCount="357">
  <si>
    <t>收入支出决算总表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</si>
  <si>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</si>
  <si>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</si>
  <si>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</si>
  <si>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</si>
  <si>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</si>
  <si>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</si>
  <si>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</si>
  <si>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</si>
  <si>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</si>
  <si>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</si>
  <si>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</si>
  <si>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</si>
  <si>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</si>
  <si>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</si>
  <si>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</si>
  <si>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</si>
  <si>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</si>
  <si>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</si>
  <si>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</si>
  <si>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</si>
  <si>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</si>
  <si>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</si>
  <si>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</si>
  <si>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</si>
  <si>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</si>
  <si>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</si>
  <si>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</si>
  <si>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</si>
  <si>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</si>
  <si>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</si>
  <si>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</si>
  <si>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</si>
  <si>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</si>
  <si>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</si>
  <si>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</si>
  <si>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</si>
  <si>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</si>
  <si>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</si>
  <si>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</si>
  <si>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</si>
  <si>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</si>
  <si>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</si>
  <si>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</si>
  <si>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</si>
  <si>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</si>
  <si>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</si>
  <si>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</si>
  <si>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</si>
  <si>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</si>
  <si>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</si>
  <si>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</si>
  <si>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</si>
  <si>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</si>
  <si>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</si>
  <si>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</si>
  <si>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</si>
  <si>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</si>
  <si>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</si>
  <si>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</si>
  <si>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</si>
  <si>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</si>
  <si>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</si>
  <si>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</si>
  <si>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</si>
  <si>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</si>
  <si>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</si>
  <si>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</si>
  <si>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</si>
  <si>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</si>
  <si>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</si>
  <si>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</si>
  <si>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</si>
  <si>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</si>
  <si>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</si>
  <si>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</si>
  <si>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</si>
  <si>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</si>
  <si>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</si>
  <si>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</si>
  <si>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</si>
  <si>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</si>
  <si>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</si>
  <si>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</si>
  <si>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</si>
  <si>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</si>
  <si>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</si>
  <si>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</si>
  <si>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</si>
  <si>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</si>
  <si>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</si>
  <si>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</si>
  <si>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</si>
  <si>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</si>
  <si>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</si>
  <si>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</si>
  <si>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</si>
  <si>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</si>
  <si>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</si>
  <si>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</si>
  <si>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</si>
  <si>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</si>
  <si>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</si>
  <si>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</si>
  <si>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</si>
  <si>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</si>
  <si>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</si>
  <si>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</si>
  <si>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</si>
  <si>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</si>
  <si>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</si>
  <si>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</si>
  <si>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</si>
  <si>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</si>
  <si>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</si>
  <si>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</si>
  <si>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</si>
  <si>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</si>
  <si>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</si>
  <si>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</si>
  <si>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</si>
  <si>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</si>
  <si>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</si>
  <si>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</si>
  <si>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</si>
  <si>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</si>
  <si>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</si>
  <si>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</si>
  <si>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</si>
  <si>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</si>
  <si>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</si>
  <si>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</si>
  <si>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</si>
  <si>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</si>
  <si>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</si>
  <si>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</si>
  <si>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</si>
  <si>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</si>
  <si>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</si>
  <si>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</si>
  <si>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</si>
  <si>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</si>
  <si>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</si>
  <si>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</si>
  <si>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</si>
  <si>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</si>
  <si>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</si>
  <si>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</si>
  <si>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</si>
  <si>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</si>
  <si>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</si>
  <si>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</si>
  <si>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</si>
  <si>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</si>
  <si>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</si>
  <si>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</si>
  <si>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</si>
  <si>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</si>
  <si>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</si>
  <si>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</si>
  <si>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</si>
  <si>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</si>
  <si>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</si>
  <si>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</si>
  <si>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</si>
  <si>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</si>
  <si>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</si>
  <si>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</si>
  <si>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</si>
  <si>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</si>
  <si>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</si>
  <si>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</si>
  <si>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</si>
  <si>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</si>
  <si>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</si>
  <si>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</si>
  <si>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</si>
  <si>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</si>
  <si>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</si>
  <si>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</si>
  <si>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</si>
  <si>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</si>
  <si>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</si>
  <si>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</si>
  <si>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</si>
  <si>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</si>
  <si>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</si>
  <si>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</si>
  <si>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</si>
  <si>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</si>
  <si>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</si>
  <si>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</si>
  <si>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</si>
  <si>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</si>
  <si>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</si>
  <si>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</si>
  <si>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</si>
  <si>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</si>
  <si>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</si>
  <si>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</si>
  <si>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</si>
  <si>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</si>
  <si>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</si>
  <si>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</si>
  <si>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</si>
  <si>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</si>
  <si>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</si>
  <si>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</si>
  <si>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</si>
  <si>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</si>
  <si>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</si>
  <si>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</si>
  <si>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</si>
  <si>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</si>
  <si>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一般公共预算财政拨款收入支出决算表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</si>
  <si>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</si>
  <si>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</si>
  <si>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</si>
  <si>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</si>
  <si>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</si>
  <si>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</si>
  <si>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一般公共预算财政拨款基本支出决算表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</si>
  <si>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</si>
  <si>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</si>
  <si>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</si>
  <si>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</si>
  <si>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</si>
  <si>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</si>
  <si>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</si>
  <si>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</si>
  <si>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</si>
  <si>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</si>
  <si>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</si>
  <si>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</si>
  <si>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</si>
  <si>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</si>
  <si>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</si>
  <si>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</si>
  <si>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</si>
  <si>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</si>
  <si>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</si>
  <si>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</si>
  <si>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</si>
  <si>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</si>
  <si>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</si>
  <si>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</si>
  <si>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</si>
  <si>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</si>
  <si>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</si>
  <si>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</si>
  <si>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</si>
  <si>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</si>
  <si>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</si>
  <si>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</si>
  <si>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</si>
  <si>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</si>
  <si>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</si>
  <si>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</si>
  <si>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</si>
  <si>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</si>
  <si>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</si>
  <si>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</si>
  <si>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</si>
  <si>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</si>
  <si>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</si>
  <si>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</si>
  <si>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</si>
  <si>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</si>
  <si>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</si>
  <si>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</si>
  <si>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</si>
  <si>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</si>
  <si>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</si>
  <si>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</si>
  <si>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</si>
  <si>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</si>
  <si>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</si>
  <si>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</si>
  <si>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</si>
  <si>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</si>
  <si>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</si>
  <si>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</si>
  <si>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</si>
  <si>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</si>
  <si>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</si>
  <si>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</si>
  <si>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</si>
  <si>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</si>
  <si>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</si>
  <si>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</si>
  <si>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</si>
  <si>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</si>
  <si>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</si>
  <si>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</si>
  <si>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</si>
  <si>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</si>
  <si>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</si>
  <si>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</si>
  <si>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</si>
  <si>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</si>
  <si>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</si>
  <si>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</si>
  <si>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部门“三公”支出信息统计表</t>
  </si>
  <si>
    <t>项  目</t>
  </si>
  <si>
    <t>统计数</t>
  </si>
  <si>
    <t>栏  次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</si>
  <si>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</si>
  <si>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</si>
  <si>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</si>
  <si>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</si>
  <si>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</si>
  <si>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</si>
  <si>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</si>
  <si>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2.公务用车购置及运行维护费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</si>
  <si>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</si>
  <si>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</si>
  <si>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</si>
  <si>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</si>
  <si>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3.公务接待费</t>
  </si>
  <si>
    <t xml:space="preserve">  1.部级领导干部用车</t>
  </si>
  <si>
    <t xml:space="preserve">    （1）国内接待费</t>
  </si>
  <si>
    <t xml:space="preserve">  2.一般公务用车</t>
  </si>
  <si>
    <t xml:space="preserve">    （2）国（境）外接待费</t>
  </si>
  <si>
    <t xml:space="preserve">  3.一般执法执勤用车</t>
  </si>
  <si>
    <t>（二）相关统计数</t>
  </si>
  <si>
    <t xml:space="preserve">  4.特种专业技术用车</t>
  </si>
  <si>
    <t xml:space="preserve">  1.因公出国（境）团组数（个）</t>
  </si>
  <si>
    <t xml:space="preserve">  5.其他用车</t>
  </si>
  <si>
    <t xml:space="preserve">  2.因公出国（境）人次数（人）</t>
  </si>
  <si>
    <t>（二）单位价值200万元以上大型设备（台，套）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</si>
  <si>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</si>
  <si>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</si>
  <si>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</si>
  <si>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</si>
  <si>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</si>
  <si>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</si>
  <si>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</si>
  <si>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</si>
  <si>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公务用车运行及购置费</t>
  </si>
  <si>
    <t>政府性基金预算财政拨款收入支出决算表</t>
  </si>
  <si>
    <t>一般公共服务支出</t>
  </si>
  <si>
    <t>其他一般公共服务支出</t>
  </si>
  <si>
    <t xml:space="preserve">  其他一般公共服务支出</t>
  </si>
  <si>
    <t>农林水支出</t>
  </si>
  <si>
    <t>农业</t>
  </si>
  <si>
    <t xml:space="preserve">  事业运行</t>
  </si>
  <si>
    <t xml:space="preserve">  农产品质量安全</t>
  </si>
  <si>
    <t xml:space="preserve">  其他农业支出</t>
  </si>
  <si>
    <t>住房保障支出</t>
  </si>
  <si>
    <t>住房改革支出</t>
  </si>
  <si>
    <t xml:space="preserve">  住房公积金</t>
  </si>
  <si>
    <t>款</t>
  </si>
  <si>
    <t>类</t>
  </si>
  <si>
    <t>事业运行</t>
  </si>
  <si>
    <t>单位名称：韶关市农产品质量安全监督检验测试中心</t>
  </si>
  <si>
    <t>单位：韶关市农产品质量安全监督检验测试中心</t>
  </si>
  <si>
    <t>第二部分 2015年部门决算表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</si>
</sst>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0">
    <font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sz val="16"/>
      <color indexed="8"/>
      <name val="宋体"/>
      <family val="0"/>
    </font>
    <font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7">
    <xf numFmtId="0" fontId="0" fillId="0" borderId="0" xfId="0" applyAlignment="1">
      <alignment vertical="center"/>
    </xf>
    <xf numFmtId="0" fontId="2" fillId="2" borderId="1" xfId="16" applyFont="1" applyFill="1" applyBorder="1" applyAlignment="1">
      <alignment horizontal="left" vertical="center" shrinkToFit="1"/>
      <protection/>
    </xf>
    <xf numFmtId="4" fontId="2" fillId="0" borderId="2" xfId="16" applyNumberFormat="1" applyFont="1" applyBorder="1" applyAlignment="1">
      <alignment horizontal="right" vertical="center" shrinkToFit="1"/>
      <protection/>
    </xf>
    <xf numFmtId="0" fontId="2" fillId="2" borderId="3" xfId="16" applyFont="1" applyFill="1" applyBorder="1" applyAlignment="1">
      <alignment horizontal="center" vertical="center" shrinkToFit="1"/>
      <protection/>
    </xf>
    <xf numFmtId="4" fontId="2" fillId="0" borderId="3" xfId="16" applyNumberFormat="1" applyFont="1" applyBorder="1" applyAlignment="1">
      <alignment horizontal="right" vertical="center" shrinkToFit="1"/>
      <protection/>
    </xf>
    <xf numFmtId="0" fontId="3" fillId="2" borderId="4" xfId="16" applyFont="1" applyFill="1" applyBorder="1" applyAlignment="1">
      <alignment horizontal="center" vertical="center" shrinkToFit="1"/>
      <protection/>
    </xf>
    <xf numFmtId="4" fontId="2" fillId="0" borderId="5" xfId="16" applyNumberFormat="1" applyFont="1" applyBorder="1" applyAlignment="1">
      <alignment horizontal="right" vertical="center" shrinkToFit="1"/>
      <protection/>
    </xf>
    <xf numFmtId="0" fontId="2" fillId="2" borderId="1" xfId="16" applyFont="1" applyFill="1" applyBorder="1" applyAlignment="1">
      <alignment horizontal="center" vertical="center" shrinkToFit="1"/>
      <protection/>
    </xf>
    <xf numFmtId="0" fontId="2" fillId="0" borderId="1" xfId="16" applyFont="1" applyBorder="1" applyAlignment="1">
      <alignment horizontal="right" vertical="center" shrinkToFit="1"/>
      <protection/>
    </xf>
    <xf numFmtId="0" fontId="2" fillId="2" borderId="6" xfId="16" applyFont="1" applyFill="1" applyBorder="1" applyAlignment="1">
      <alignment horizontal="left" vertical="center" shrinkToFit="1"/>
      <protection/>
    </xf>
    <xf numFmtId="0" fontId="2" fillId="0" borderId="5" xfId="16" applyFont="1" applyBorder="1" applyAlignment="1">
      <alignment horizontal="right" vertical="center" shrinkToFit="1"/>
      <protection/>
    </xf>
    <xf numFmtId="4" fontId="2" fillId="0" borderId="1" xfId="16" applyNumberFormat="1" applyFont="1" applyBorder="1" applyAlignment="1">
      <alignment horizontal="right" vertical="center" shrinkToFit="1"/>
      <protection/>
    </xf>
    <xf numFmtId="0" fontId="3" fillId="2" borderId="6" xfId="16" applyFont="1" applyFill="1" applyBorder="1" applyAlignment="1">
      <alignment horizontal="center" vertical="center" shrinkToFit="1"/>
      <protection/>
    </xf>
    <xf numFmtId="0" fontId="2" fillId="0" borderId="5" xfId="16" applyFont="1" applyBorder="1" applyAlignment="1">
      <alignment horizontal="center" vertical="center" shrinkToFit="1"/>
      <protection/>
    </xf>
    <xf numFmtId="0" fontId="2" fillId="2" borderId="6" xfId="16" applyFont="1" applyFill="1" applyBorder="1" applyAlignment="1">
      <alignment horizontal="left" vertical="center"/>
      <protection/>
    </xf>
    <xf numFmtId="0" fontId="2" fillId="2" borderId="5" xfId="16" applyFont="1" applyFill="1" applyBorder="1" applyAlignment="1">
      <alignment horizontal="center" vertical="center" shrinkToFit="1"/>
      <protection/>
    </xf>
    <xf numFmtId="0" fontId="2" fillId="2" borderId="6" xfId="16" applyFont="1" applyFill="1" applyBorder="1" applyAlignment="1">
      <alignment horizontal="center" vertical="center" shrinkToFit="1"/>
      <protection/>
    </xf>
    <xf numFmtId="0" fontId="2" fillId="0" borderId="0" xfId="16" applyFont="1" applyAlignment="1">
      <alignment horizontal="right"/>
      <protection/>
    </xf>
    <xf numFmtId="0" fontId="2" fillId="0" borderId="0" xfId="16" applyFont="1" applyAlignment="1">
      <alignment horizontal="center"/>
      <protection/>
    </xf>
    <xf numFmtId="0" fontId="2" fillId="0" borderId="0" xfId="16" applyFont="1">
      <alignment/>
      <protection/>
    </xf>
    <xf numFmtId="0" fontId="1" fillId="0" borderId="0" xfId="17">
      <alignment/>
      <protection/>
    </xf>
    <xf numFmtId="0" fontId="4" fillId="0" borderId="0" xfId="17" applyFont="1" applyAlignment="1">
      <alignment horizontal="center"/>
      <protection/>
    </xf>
    <xf numFmtId="0" fontId="4" fillId="0" borderId="0" xfId="17" applyFont="1" applyAlignment="1">
      <alignment horizontal="right"/>
      <protection/>
    </xf>
    <xf numFmtId="0" fontId="4" fillId="0" borderId="0" xfId="17" applyFont="1">
      <alignment/>
      <protection/>
    </xf>
    <xf numFmtId="0" fontId="5" fillId="2" borderId="1" xfId="17" applyFont="1" applyFill="1" applyBorder="1" applyAlignment="1">
      <alignment horizontal="center" vertical="center" wrapText="1" shrinkToFit="1"/>
      <protection/>
    </xf>
    <xf numFmtId="0" fontId="5" fillId="2" borderId="1" xfId="17" applyFont="1" applyFill="1" applyBorder="1" applyAlignment="1">
      <alignment horizontal="center" vertical="center" shrinkToFit="1"/>
      <protection/>
    </xf>
    <xf numFmtId="4" fontId="5" fillId="0" borderId="1" xfId="17" applyNumberFormat="1" applyFont="1" applyBorder="1" applyAlignment="1">
      <alignment horizontal="right" vertical="center" shrinkToFit="1"/>
      <protection/>
    </xf>
    <xf numFmtId="0" fontId="5" fillId="0" borderId="1" xfId="17" applyFont="1" applyBorder="1" applyAlignment="1">
      <alignment horizontal="left" vertical="center" shrinkToFit="1"/>
      <protection/>
    </xf>
    <xf numFmtId="0" fontId="5" fillId="0" borderId="1" xfId="17" applyFont="1" applyBorder="1" applyAlignment="1">
      <alignment horizontal="right" vertical="center" shrinkToFit="1"/>
      <protection/>
    </xf>
    <xf numFmtId="0" fontId="1" fillId="0" borderId="0" xfId="18">
      <alignment/>
      <protection/>
    </xf>
    <xf numFmtId="0" fontId="4" fillId="0" borderId="0" xfId="18" applyFont="1" applyAlignment="1">
      <alignment horizontal="center"/>
      <protection/>
    </xf>
    <xf numFmtId="0" fontId="4" fillId="0" borderId="0" xfId="18" applyFont="1" applyAlignment="1">
      <alignment horizontal="right"/>
      <protection/>
    </xf>
    <xf numFmtId="0" fontId="4" fillId="0" borderId="0" xfId="18" applyFont="1">
      <alignment/>
      <protection/>
    </xf>
    <xf numFmtId="0" fontId="5" fillId="2" borderId="1" xfId="18" applyFont="1" applyFill="1" applyBorder="1" applyAlignment="1">
      <alignment horizontal="center" vertical="center" wrapText="1" shrinkToFit="1"/>
      <protection/>
    </xf>
    <xf numFmtId="0" fontId="5" fillId="2" borderId="1" xfId="18" applyFont="1" applyFill="1" applyBorder="1" applyAlignment="1">
      <alignment horizontal="center" vertical="center" shrinkToFit="1"/>
      <protection/>
    </xf>
    <xf numFmtId="0" fontId="5" fillId="2" borderId="5" xfId="18" applyFont="1" applyFill="1" applyBorder="1" applyAlignment="1">
      <alignment horizontal="center" vertical="center" wrapText="1" shrinkToFit="1"/>
      <protection/>
    </xf>
    <xf numFmtId="4" fontId="5" fillId="0" borderId="1" xfId="18" applyNumberFormat="1" applyFont="1" applyBorder="1" applyAlignment="1">
      <alignment horizontal="right" vertical="center" shrinkToFit="1"/>
      <protection/>
    </xf>
    <xf numFmtId="4" fontId="5" fillId="0" borderId="5" xfId="18" applyNumberFormat="1" applyFont="1" applyBorder="1" applyAlignment="1">
      <alignment horizontal="right" vertical="center" shrinkToFit="1"/>
      <protection/>
    </xf>
    <xf numFmtId="0" fontId="5" fillId="0" borderId="1" xfId="18" applyFont="1" applyBorder="1" applyAlignment="1">
      <alignment horizontal="left" vertical="center" shrinkToFit="1"/>
      <protection/>
    </xf>
    <xf numFmtId="0" fontId="5" fillId="0" borderId="1" xfId="18" applyFont="1" applyBorder="1" applyAlignment="1">
      <alignment horizontal="right" vertical="center" shrinkToFit="1"/>
      <protection/>
    </xf>
    <xf numFmtId="0" fontId="5" fillId="0" borderId="5" xfId="18" applyFont="1" applyBorder="1" applyAlignment="1">
      <alignment horizontal="right" vertical="center" shrinkToFit="1"/>
      <protection/>
    </xf>
    <xf numFmtId="0" fontId="2" fillId="0" borderId="0" xfId="17" applyFont="1" applyAlignment="1">
      <alignment horizontal="right"/>
      <protection/>
    </xf>
    <xf numFmtId="0" fontId="6" fillId="0" borderId="0" xfId="19" applyFont="1" applyAlignment="1">
      <alignment horizontal="right"/>
      <protection/>
    </xf>
    <xf numFmtId="0" fontId="7" fillId="0" borderId="0" xfId="19" applyFont="1">
      <alignment/>
      <protection/>
    </xf>
    <xf numFmtId="0" fontId="6" fillId="0" borderId="0" xfId="19" applyFont="1" applyAlignment="1">
      <alignment horizontal="center"/>
      <protection/>
    </xf>
    <xf numFmtId="0" fontId="6" fillId="0" borderId="0" xfId="19" applyFont="1">
      <alignment/>
      <protection/>
    </xf>
    <xf numFmtId="0" fontId="8" fillId="2" borderId="7" xfId="19" applyFont="1" applyFill="1" applyBorder="1" applyAlignment="1">
      <alignment vertical="center"/>
      <protection/>
    </xf>
    <xf numFmtId="0" fontId="6" fillId="2" borderId="7" xfId="19" applyFont="1" applyFill="1" applyBorder="1" applyAlignment="1">
      <alignment horizontal="center" vertical="center"/>
      <protection/>
    </xf>
    <xf numFmtId="4" fontId="6" fillId="0" borderId="7" xfId="19" applyNumberFormat="1" applyFont="1" applyBorder="1" applyAlignment="1">
      <alignment horizontal="right" vertical="center" shrinkToFit="1"/>
      <protection/>
    </xf>
    <xf numFmtId="0" fontId="8" fillId="2" borderId="7" xfId="19" applyFont="1" applyFill="1" applyBorder="1" applyAlignment="1">
      <alignment horizontal="center" vertical="center"/>
      <protection/>
    </xf>
    <xf numFmtId="0" fontId="6" fillId="2" borderId="7" xfId="19" applyFont="1" applyFill="1" applyBorder="1" applyAlignment="1">
      <alignment vertical="center"/>
      <protection/>
    </xf>
    <xf numFmtId="0" fontId="6" fillId="0" borderId="7" xfId="19" applyFont="1" applyBorder="1" applyAlignment="1">
      <alignment horizontal="right" vertical="center" shrinkToFit="1"/>
      <protection/>
    </xf>
    <xf numFmtId="0" fontId="6" fillId="2" borderId="7" xfId="19" applyFont="1" applyFill="1" applyBorder="1" applyAlignment="1">
      <alignment horizontal="left" vertical="center"/>
      <protection/>
    </xf>
    <xf numFmtId="0" fontId="6" fillId="2" borderId="7" xfId="19" applyFont="1" applyFill="1" applyBorder="1" applyAlignment="1">
      <alignment horizontal="left" vertical="center" shrinkToFit="1"/>
      <protection/>
    </xf>
    <xf numFmtId="0" fontId="6" fillId="2" borderId="7" xfId="19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4" fillId="0" borderId="0" xfId="20" applyFont="1">
      <alignment/>
      <protection/>
    </xf>
    <xf numFmtId="0" fontId="4" fillId="0" borderId="1" xfId="20" applyFont="1" applyBorder="1" applyAlignment="1">
      <alignment horizontal="right" vertical="center" shrinkToFit="1"/>
      <protection/>
    </xf>
    <xf numFmtId="0" fontId="4" fillId="0" borderId="1" xfId="20" applyFont="1" applyBorder="1" applyAlignment="1">
      <alignment horizontal="left" vertical="center" shrinkToFit="1"/>
      <protection/>
    </xf>
    <xf numFmtId="4" fontId="4" fillId="0" borderId="1" xfId="20" applyNumberFormat="1" applyFont="1" applyBorder="1" applyAlignment="1">
      <alignment horizontal="right" vertical="center" shrinkToFit="1"/>
      <protection/>
    </xf>
    <xf numFmtId="0" fontId="4" fillId="2" borderId="1" xfId="20" applyFont="1" applyFill="1" applyBorder="1" applyAlignment="1">
      <alignment horizontal="center" vertical="center" wrapText="1" shrinkToFit="1"/>
      <protection/>
    </xf>
    <xf numFmtId="0" fontId="2" fillId="0" borderId="0" xfId="20" applyFont="1" applyAlignment="1">
      <alignment horizontal="right"/>
      <protection/>
    </xf>
    <xf numFmtId="0" fontId="6" fillId="2" borderId="1" xfId="21" applyFont="1" applyFill="1" applyBorder="1" applyAlignment="1">
      <alignment horizontal="center" vertical="center" wrapText="1" shrinkToFit="1"/>
      <protection/>
    </xf>
    <xf numFmtId="0" fontId="6" fillId="2" borderId="5" xfId="21" applyFont="1" applyFill="1" applyBorder="1" applyAlignment="1">
      <alignment horizontal="center" vertical="center" wrapText="1" shrinkToFit="1"/>
      <protection/>
    </xf>
    <xf numFmtId="0" fontId="6" fillId="0" borderId="0" xfId="21" applyFont="1" applyAlignment="1">
      <alignment horizontal="right"/>
      <protection/>
    </xf>
    <xf numFmtId="0" fontId="7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0" fontId="6" fillId="2" borderId="8" xfId="21" applyFont="1" applyFill="1" applyBorder="1" applyAlignment="1">
      <alignment horizontal="center" vertical="center" wrapText="1" shrinkToFit="1"/>
      <protection/>
    </xf>
    <xf numFmtId="0" fontId="0" fillId="0" borderId="7" xfId="0" applyBorder="1" applyAlignment="1">
      <alignment vertical="center"/>
    </xf>
    <xf numFmtId="0" fontId="1" fillId="0" borderId="0" xfId="21" applyFont="1" applyAlignment="1">
      <alignment/>
      <protection/>
    </xf>
    <xf numFmtId="0" fontId="2" fillId="0" borderId="0" xfId="21" applyFont="1" applyAlignment="1">
      <alignment/>
      <protection/>
    </xf>
    <xf numFmtId="0" fontId="1" fillId="0" borderId="0" xfId="22">
      <alignment/>
      <protection/>
    </xf>
    <xf numFmtId="0" fontId="4" fillId="0" borderId="0" xfId="22" applyFont="1" applyAlignment="1">
      <alignment horizontal="center"/>
      <protection/>
    </xf>
    <xf numFmtId="0" fontId="4" fillId="0" borderId="0" xfId="22" applyFont="1" applyAlignment="1">
      <alignment horizontal="right"/>
      <protection/>
    </xf>
    <xf numFmtId="0" fontId="4" fillId="0" borderId="0" xfId="22" applyFont="1">
      <alignment/>
      <protection/>
    </xf>
    <xf numFmtId="0" fontId="5" fillId="2" borderId="9" xfId="22" applyFont="1" applyFill="1" applyBorder="1" applyAlignment="1">
      <alignment horizontal="center" vertical="center" shrinkToFit="1"/>
      <protection/>
    </xf>
    <xf numFmtId="0" fontId="5" fillId="2" borderId="10" xfId="22" applyFont="1" applyFill="1" applyBorder="1" applyAlignment="1">
      <alignment horizontal="center" vertical="center" shrinkToFit="1"/>
      <protection/>
    </xf>
    <xf numFmtId="0" fontId="5" fillId="2" borderId="11" xfId="22" applyFont="1" applyFill="1" applyBorder="1" applyAlignment="1">
      <alignment horizontal="center" vertical="center" shrinkToFit="1"/>
      <protection/>
    </xf>
    <xf numFmtId="0" fontId="5" fillId="2" borderId="6" xfId="22" applyFont="1" applyFill="1" applyBorder="1" applyAlignment="1">
      <alignment horizontal="center" vertical="center" shrinkToFit="1"/>
      <protection/>
    </xf>
    <xf numFmtId="0" fontId="5" fillId="2" borderId="1" xfId="22" applyFont="1" applyFill="1" applyBorder="1" applyAlignment="1">
      <alignment horizontal="center" vertical="center" shrinkToFit="1"/>
      <protection/>
    </xf>
    <xf numFmtId="0" fontId="5" fillId="2" borderId="5" xfId="22" applyFont="1" applyFill="1" applyBorder="1" applyAlignment="1">
      <alignment horizontal="center" vertical="center" shrinkToFit="1"/>
      <protection/>
    </xf>
    <xf numFmtId="0" fontId="5" fillId="2" borderId="6" xfId="22" applyFont="1" applyFill="1" applyBorder="1" applyAlignment="1">
      <alignment horizontal="left" vertical="center" shrinkToFit="1"/>
      <protection/>
    </xf>
    <xf numFmtId="0" fontId="5" fillId="0" borderId="1" xfId="22" applyFont="1" applyBorder="1" applyAlignment="1">
      <alignment horizontal="center" vertical="center" shrinkToFit="1"/>
      <protection/>
    </xf>
    <xf numFmtId="0" fontId="5" fillId="2" borderId="1" xfId="22" applyFont="1" applyFill="1" applyBorder="1" applyAlignment="1">
      <alignment horizontal="left" vertical="center" shrinkToFit="1"/>
      <protection/>
    </xf>
    <xf numFmtId="4" fontId="5" fillId="0" borderId="5" xfId="22" applyNumberFormat="1" applyFont="1" applyBorder="1" applyAlignment="1">
      <alignment horizontal="right" vertical="center" shrinkToFit="1"/>
      <protection/>
    </xf>
    <xf numFmtId="4" fontId="5" fillId="0" borderId="1" xfId="22" applyNumberFormat="1" applyFont="1" applyBorder="1" applyAlignment="1">
      <alignment horizontal="right" vertical="center" shrinkToFit="1"/>
      <protection/>
    </xf>
    <xf numFmtId="0" fontId="5" fillId="0" borderId="5" xfId="22" applyFont="1" applyBorder="1" applyAlignment="1">
      <alignment horizontal="center" vertical="center" shrinkToFit="1"/>
      <protection/>
    </xf>
    <xf numFmtId="3" fontId="5" fillId="0" borderId="5" xfId="22" applyNumberFormat="1" applyFont="1" applyBorder="1" applyAlignment="1">
      <alignment horizontal="right" vertical="center" shrinkToFit="1"/>
      <protection/>
    </xf>
    <xf numFmtId="0" fontId="5" fillId="0" borderId="5" xfId="22" applyFont="1" applyBorder="1" applyAlignment="1">
      <alignment horizontal="right" vertical="center" shrinkToFit="1"/>
      <protection/>
    </xf>
    <xf numFmtId="3" fontId="5" fillId="0" borderId="1" xfId="22" applyNumberFormat="1" applyFont="1" applyBorder="1" applyAlignment="1">
      <alignment horizontal="right" vertical="center" shrinkToFit="1"/>
      <protection/>
    </xf>
    <xf numFmtId="0" fontId="5" fillId="0" borderId="5" xfId="22" applyFont="1" applyBorder="1" applyAlignment="1">
      <alignment horizontal="left" vertical="center" shrinkToFit="1"/>
      <protection/>
    </xf>
    <xf numFmtId="0" fontId="5" fillId="2" borderId="4" xfId="22" applyFont="1" applyFill="1" applyBorder="1" applyAlignment="1">
      <alignment horizontal="left" vertical="center" shrinkToFit="1"/>
      <protection/>
    </xf>
    <xf numFmtId="0" fontId="5" fillId="2" borderId="3" xfId="22" applyFont="1" applyFill="1" applyBorder="1" applyAlignment="1">
      <alignment horizontal="center" vertical="center" shrinkToFit="1"/>
      <protection/>
    </xf>
    <xf numFmtId="3" fontId="5" fillId="0" borderId="3" xfId="22" applyNumberFormat="1" applyFont="1" applyBorder="1" applyAlignment="1">
      <alignment horizontal="right" vertical="center" shrinkToFit="1"/>
      <protection/>
    </xf>
    <xf numFmtId="0" fontId="5" fillId="2" borderId="3" xfId="22" applyFont="1" applyFill="1" applyBorder="1" applyAlignment="1">
      <alignment horizontal="left" vertical="center" shrinkToFit="1"/>
      <protection/>
    </xf>
    <xf numFmtId="0" fontId="5" fillId="0" borderId="2" xfId="22" applyFont="1" applyBorder="1" applyAlignment="1">
      <alignment horizontal="left" vertical="center" shrinkToFit="1"/>
      <protection/>
    </xf>
    <xf numFmtId="0" fontId="1" fillId="0" borderId="0" xfId="23">
      <alignment/>
      <protection/>
    </xf>
    <xf numFmtId="0" fontId="4" fillId="0" borderId="0" xfId="23" applyFont="1">
      <alignment/>
      <protection/>
    </xf>
    <xf numFmtId="4" fontId="5" fillId="0" borderId="7" xfId="23" applyNumberFormat="1" applyFont="1" applyBorder="1" applyAlignment="1">
      <alignment horizontal="right" vertical="center" shrinkToFit="1"/>
      <protection/>
    </xf>
    <xf numFmtId="0" fontId="5" fillId="2" borderId="7" xfId="23" applyFont="1" applyFill="1" applyBorder="1" applyAlignment="1">
      <alignment horizontal="center" vertical="center" wrapText="1" shrinkToFit="1"/>
      <protection/>
    </xf>
    <xf numFmtId="0" fontId="1" fillId="0" borderId="0" xfId="23" applyBorder="1">
      <alignment/>
      <protection/>
    </xf>
    <xf numFmtId="0" fontId="2" fillId="0" borderId="0" xfId="23" applyFont="1" applyBorder="1" applyAlignment="1">
      <alignment horizontal="right"/>
      <protection/>
    </xf>
    <xf numFmtId="0" fontId="1" fillId="0" borderId="0" xfId="24" applyFill="1" applyAlignment="1">
      <alignment horizontal="left"/>
      <protection/>
    </xf>
    <xf numFmtId="0" fontId="1" fillId="0" borderId="0" xfId="24" applyFill="1">
      <alignment/>
      <protection/>
    </xf>
    <xf numFmtId="0" fontId="2" fillId="0" borderId="0" xfId="24" applyFont="1" applyFill="1" applyAlignment="1">
      <alignment horizontal="right"/>
      <protection/>
    </xf>
    <xf numFmtId="0" fontId="5" fillId="0" borderId="1" xfId="24" applyFont="1" applyFill="1" applyBorder="1" applyAlignment="1">
      <alignment horizontal="center" vertical="center" wrapText="1" shrinkToFit="1"/>
      <protection/>
    </xf>
    <xf numFmtId="0" fontId="5" fillId="0" borderId="1" xfId="24" applyFont="1" applyFill="1" applyBorder="1" applyAlignment="1">
      <alignment horizontal="center" vertical="center" shrinkToFit="1"/>
      <protection/>
    </xf>
    <xf numFmtId="0" fontId="5" fillId="0" borderId="8" xfId="24" applyFont="1" applyFill="1" applyBorder="1" applyAlignment="1">
      <alignment horizontal="center" vertical="center" wrapText="1" shrinkToFit="1"/>
      <protection/>
    </xf>
    <xf numFmtId="0" fontId="5" fillId="0" borderId="12" xfId="24" applyFont="1" applyFill="1" applyBorder="1" applyAlignment="1">
      <alignment horizontal="center" vertical="center" wrapText="1" shrinkToFit="1"/>
      <protection/>
    </xf>
    <xf numFmtId="4" fontId="5" fillId="0" borderId="8" xfId="24" applyNumberFormat="1" applyFont="1" applyFill="1" applyBorder="1" applyAlignment="1">
      <alignment horizontal="right" vertical="center" shrinkToFit="1"/>
      <protection/>
    </xf>
    <xf numFmtId="0" fontId="5" fillId="2" borderId="1" xfId="24" applyFont="1" applyFill="1" applyBorder="1" applyAlignment="1">
      <alignment horizontal="center" vertical="center" wrapText="1" shrinkToFit="1"/>
      <protection/>
    </xf>
    <xf numFmtId="0" fontId="5" fillId="0" borderId="1" xfId="18" applyFont="1" applyFill="1" applyBorder="1" applyAlignment="1">
      <alignment horizontal="center" vertical="center" shrinkToFit="1"/>
      <protection/>
    </xf>
    <xf numFmtId="0" fontId="1" fillId="0" borderId="0" xfId="20" applyBorder="1">
      <alignment/>
      <protection/>
    </xf>
    <xf numFmtId="0" fontId="5" fillId="2" borderId="13" xfId="24" applyFont="1" applyFill="1" applyBorder="1" applyAlignment="1">
      <alignment horizontal="center" vertical="center" wrapText="1" shrinkToFit="1"/>
      <protection/>
    </xf>
    <xf numFmtId="0" fontId="5" fillId="2" borderId="13" xfId="18" applyFont="1" applyFill="1" applyBorder="1" applyAlignment="1">
      <alignment horizontal="center" vertical="center" shrinkToFit="1"/>
      <protection/>
    </xf>
    <xf numFmtId="0" fontId="5" fillId="2" borderId="7" xfId="24" applyFont="1" applyFill="1" applyBorder="1" applyAlignment="1">
      <alignment vertical="center" wrapText="1" shrinkToFit="1"/>
      <protection/>
    </xf>
    <xf numFmtId="176" fontId="8" fillId="2" borderId="7" xfId="19" applyNumberFormat="1" applyFont="1" applyFill="1" applyBorder="1" applyAlignment="1">
      <alignment vertical="center"/>
      <protection/>
    </xf>
    <xf numFmtId="4" fontId="8" fillId="0" borderId="7" xfId="19" applyNumberFormat="1" applyFont="1" applyBorder="1" applyAlignment="1">
      <alignment horizontal="right" vertical="center" shrinkToFit="1"/>
      <protection/>
    </xf>
    <xf numFmtId="177" fontId="6" fillId="2" borderId="7" xfId="19" applyNumberFormat="1" applyFont="1" applyFill="1" applyBorder="1" applyAlignment="1">
      <alignment vertical="center"/>
      <protection/>
    </xf>
    <xf numFmtId="177" fontId="8" fillId="2" borderId="7" xfId="19" applyNumberFormat="1" applyFont="1" applyFill="1" applyBorder="1" applyAlignment="1">
      <alignment vertical="center"/>
      <protection/>
    </xf>
    <xf numFmtId="0" fontId="0" fillId="0" borderId="7" xfId="0" applyBorder="1" applyAlignment="1">
      <alignment vertical="center" shrinkToFit="1"/>
    </xf>
    <xf numFmtId="4" fontId="0" fillId="0" borderId="7" xfId="0" applyNumberFormat="1" applyBorder="1" applyAlignment="1">
      <alignment vertical="center"/>
    </xf>
    <xf numFmtId="4" fontId="2" fillId="0" borderId="8" xfId="21" applyNumberFormat="1" applyFont="1" applyBorder="1" applyAlignment="1">
      <alignment horizontal="right" vertical="center" shrinkToFit="1"/>
      <protection/>
    </xf>
    <xf numFmtId="4" fontId="17" fillId="0" borderId="7" xfId="0" applyNumberFormat="1" applyFont="1" applyBorder="1" applyAlignment="1">
      <alignment vertical="center"/>
    </xf>
    <xf numFmtId="0" fontId="2" fillId="0" borderId="8" xfId="21" applyFont="1" applyBorder="1" applyAlignment="1">
      <alignment horizontal="center" vertical="center" shrinkToFit="1"/>
      <protection/>
    </xf>
    <xf numFmtId="0" fontId="2" fillId="0" borderId="8" xfId="21" applyFont="1" applyBorder="1" applyAlignment="1">
      <alignment horizontal="right" vertical="center" shrinkToFit="1"/>
      <protection/>
    </xf>
    <xf numFmtId="0" fontId="2" fillId="0" borderId="14" xfId="21" applyFont="1" applyBorder="1" applyAlignment="1">
      <alignment horizontal="center" vertical="center" shrinkToFit="1"/>
      <protection/>
    </xf>
    <xf numFmtId="0" fontId="17" fillId="0" borderId="7" xfId="0" applyFont="1" applyBorder="1" applyAlignment="1">
      <alignment vertical="center"/>
    </xf>
    <xf numFmtId="4" fontId="18" fillId="0" borderId="5" xfId="22" applyNumberFormat="1" applyFont="1" applyBorder="1" applyAlignment="1">
      <alignment horizontal="right" vertical="center" shrinkToFit="1"/>
      <protection/>
    </xf>
    <xf numFmtId="0" fontId="0" fillId="0" borderId="7" xfId="0" applyBorder="1" applyAlignment="1">
      <alignment horizontal="left" vertical="center"/>
    </xf>
    <xf numFmtId="0" fontId="2" fillId="0" borderId="15" xfId="16" applyFont="1" applyBorder="1" applyAlignment="1">
      <alignment/>
      <protection/>
    </xf>
    <xf numFmtId="0" fontId="5" fillId="2" borderId="5" xfId="18" applyFont="1" applyFill="1" applyBorder="1" applyAlignment="1">
      <alignment horizontal="center" vertical="center" wrapText="1" shrinkToFit="1"/>
      <protection/>
    </xf>
    <xf numFmtId="0" fontId="5" fillId="2" borderId="6" xfId="18" applyFont="1" applyFill="1" applyBorder="1" applyAlignment="1">
      <alignment horizontal="center" vertical="center" wrapText="1" shrinkToFit="1"/>
      <protection/>
    </xf>
    <xf numFmtId="0" fontId="11" fillId="0" borderId="0" xfId="19" applyFont="1" applyAlignment="1">
      <alignment horizontal="center"/>
      <protection/>
    </xf>
    <xf numFmtId="0" fontId="6" fillId="2" borderId="7" xfId="19" applyFont="1" applyFill="1" applyBorder="1" applyAlignment="1">
      <alignment horizontal="center" vertical="center"/>
      <protection/>
    </xf>
    <xf numFmtId="0" fontId="6" fillId="2" borderId="7" xfId="19" applyFont="1" applyFill="1" applyBorder="1" applyAlignment="1">
      <alignment horizontal="center" vertical="center" wrapText="1"/>
      <protection/>
    </xf>
    <xf numFmtId="0" fontId="12" fillId="0" borderId="0" xfId="20" applyFont="1" applyAlignment="1">
      <alignment horizontal="center"/>
      <protection/>
    </xf>
    <xf numFmtId="0" fontId="13" fillId="0" borderId="0" xfId="20" applyFont="1" applyAlignment="1">
      <alignment horizontal="center"/>
      <protection/>
    </xf>
    <xf numFmtId="0" fontId="4" fillId="2" borderId="7" xfId="20" applyFont="1" applyFill="1" applyBorder="1" applyAlignment="1">
      <alignment horizontal="center" vertical="center" wrapText="1" shrinkToFit="1"/>
      <protection/>
    </xf>
    <xf numFmtId="0" fontId="5" fillId="2" borderId="7" xfId="24" applyFont="1" applyFill="1" applyBorder="1" applyAlignment="1">
      <alignment horizontal="center" vertical="center" wrapText="1" shrinkToFit="1"/>
      <protection/>
    </xf>
    <xf numFmtId="0" fontId="5" fillId="2" borderId="1" xfId="18" applyFont="1" applyFill="1" applyBorder="1" applyAlignment="1">
      <alignment horizontal="center" vertical="center" shrinkToFit="1"/>
      <protection/>
    </xf>
    <xf numFmtId="0" fontId="10" fillId="0" borderId="0" xfId="18" applyFont="1" applyAlignment="1">
      <alignment horizontal="center"/>
      <protection/>
    </xf>
    <xf numFmtId="0" fontId="5" fillId="2" borderId="9" xfId="18" applyFont="1" applyFill="1" applyBorder="1" applyAlignment="1">
      <alignment horizontal="center" vertical="center" shrinkToFit="1"/>
      <protection/>
    </xf>
    <xf numFmtId="0" fontId="5" fillId="2" borderId="10" xfId="18" applyFont="1" applyFill="1" applyBorder="1" applyAlignment="1">
      <alignment horizontal="center" vertical="center" shrinkToFit="1"/>
      <protection/>
    </xf>
    <xf numFmtId="0" fontId="5" fillId="2" borderId="10" xfId="18" applyFont="1" applyFill="1" applyBorder="1" applyAlignment="1">
      <alignment horizontal="center" vertical="center" wrapText="1" shrinkToFit="1"/>
      <protection/>
    </xf>
    <xf numFmtId="0" fontId="5" fillId="2" borderId="1" xfId="18" applyFont="1" applyFill="1" applyBorder="1" applyAlignment="1">
      <alignment horizontal="center" vertical="center" wrapText="1" shrinkToFit="1"/>
      <protection/>
    </xf>
    <xf numFmtId="0" fontId="5" fillId="2" borderId="11" xfId="18" applyFont="1" applyFill="1" applyBorder="1" applyAlignment="1">
      <alignment horizontal="center" vertical="center" wrapText="1" shrinkToFit="1"/>
      <protection/>
    </xf>
    <xf numFmtId="0" fontId="4" fillId="0" borderId="15" xfId="24" applyFont="1" applyFill="1" applyBorder="1" applyAlignment="1">
      <alignment/>
      <protection/>
    </xf>
    <xf numFmtId="0" fontId="2" fillId="2" borderId="1" xfId="16" applyFont="1" applyFill="1" applyBorder="1" applyAlignment="1">
      <alignment horizontal="left" vertical="center" shrinkToFit="1"/>
      <protection/>
    </xf>
    <xf numFmtId="0" fontId="9" fillId="0" borderId="0" xfId="16" applyFont="1" applyAlignment="1">
      <alignment horizontal="center"/>
      <protection/>
    </xf>
    <xf numFmtId="0" fontId="2" fillId="2" borderId="9" xfId="16" applyFont="1" applyFill="1" applyBorder="1" applyAlignment="1">
      <alignment horizontal="center" vertical="center" shrinkToFit="1"/>
      <protection/>
    </xf>
    <xf numFmtId="0" fontId="2" fillId="2" borderId="10" xfId="16" applyFont="1" applyFill="1" applyBorder="1" applyAlignment="1">
      <alignment horizontal="center" vertical="center" shrinkToFit="1"/>
      <protection/>
    </xf>
    <xf numFmtId="0" fontId="2" fillId="2" borderId="11" xfId="16" applyFont="1" applyFill="1" applyBorder="1" applyAlignment="1">
      <alignment horizontal="center" vertical="center" shrinkToFit="1"/>
      <protection/>
    </xf>
    <xf numFmtId="0" fontId="3" fillId="2" borderId="1" xfId="16" applyFont="1" applyFill="1" applyBorder="1" applyAlignment="1">
      <alignment horizontal="center" vertical="center" shrinkToFit="1"/>
      <protection/>
    </xf>
    <xf numFmtId="0" fontId="19" fillId="0" borderId="0" xfId="0" applyFont="1" applyAlignment="1">
      <alignment horizontal="center" vertical="center"/>
    </xf>
    <xf numFmtId="0" fontId="3" fillId="2" borderId="3" xfId="16" applyFont="1" applyFill="1" applyBorder="1" applyAlignment="1">
      <alignment horizontal="center" vertical="center" shrinkToFit="1"/>
      <protection/>
    </xf>
    <xf numFmtId="0" fontId="5" fillId="2" borderId="10" xfId="17" applyFont="1" applyFill="1" applyBorder="1" applyAlignment="1">
      <alignment horizontal="center" vertical="center" wrapText="1" shrinkToFit="1"/>
      <protection/>
    </xf>
    <xf numFmtId="0" fontId="5" fillId="2" borderId="1" xfId="17" applyFont="1" applyFill="1" applyBorder="1" applyAlignment="1">
      <alignment horizontal="center" vertical="center" wrapText="1" shrinkToFit="1"/>
      <protection/>
    </xf>
    <xf numFmtId="0" fontId="5" fillId="0" borderId="16" xfId="17" applyFont="1" applyBorder="1" applyAlignment="1">
      <alignment horizontal="left" vertical="center" shrinkToFit="1"/>
      <protection/>
    </xf>
    <xf numFmtId="0" fontId="5" fillId="0" borderId="17" xfId="17" applyFont="1" applyBorder="1" applyAlignment="1">
      <alignment horizontal="left" vertical="center" shrinkToFit="1"/>
      <protection/>
    </xf>
    <xf numFmtId="0" fontId="5" fillId="0" borderId="1" xfId="17" applyFont="1" applyBorder="1" applyAlignment="1">
      <alignment horizontal="left" vertical="center" shrinkToFit="1"/>
      <protection/>
    </xf>
    <xf numFmtId="0" fontId="10" fillId="0" borderId="0" xfId="17" applyFont="1" applyAlignment="1">
      <alignment horizontal="center"/>
      <protection/>
    </xf>
    <xf numFmtId="0" fontId="5" fillId="2" borderId="9" xfId="17" applyFont="1" applyFill="1" applyBorder="1" applyAlignment="1">
      <alignment horizontal="center" vertical="center" shrinkToFit="1"/>
      <protection/>
    </xf>
    <xf numFmtId="0" fontId="5" fillId="2" borderId="10" xfId="17" applyFont="1" applyFill="1" applyBorder="1" applyAlignment="1">
      <alignment horizontal="center" vertical="center" shrinkToFit="1"/>
      <protection/>
    </xf>
    <xf numFmtId="0" fontId="5" fillId="2" borderId="1" xfId="17" applyFont="1" applyFill="1" applyBorder="1" applyAlignment="1">
      <alignment horizontal="center" vertical="center" shrinkToFit="1"/>
      <protection/>
    </xf>
    <xf numFmtId="0" fontId="5" fillId="2" borderId="6" xfId="17" applyFont="1" applyFill="1" applyBorder="1" applyAlignment="1">
      <alignment horizontal="center" vertical="center" shrinkToFit="1"/>
      <protection/>
    </xf>
    <xf numFmtId="0" fontId="5" fillId="2" borderId="6" xfId="17" applyFont="1" applyFill="1" applyBorder="1" applyAlignment="1">
      <alignment horizontal="center" vertical="center" wrapText="1" shrinkToFit="1"/>
      <protection/>
    </xf>
    <xf numFmtId="0" fontId="5" fillId="0" borderId="16" xfId="18" applyFont="1" applyBorder="1" applyAlignment="1">
      <alignment horizontal="left" vertical="center" shrinkToFit="1"/>
      <protection/>
    </xf>
    <xf numFmtId="0" fontId="5" fillId="0" borderId="17" xfId="18" applyFont="1" applyBorder="1" applyAlignment="1">
      <alignment horizontal="left" vertical="center" shrinkToFit="1"/>
      <protection/>
    </xf>
    <xf numFmtId="0" fontId="5" fillId="0" borderId="1" xfId="18" applyFont="1" applyBorder="1" applyAlignment="1">
      <alignment horizontal="left" vertical="center" shrinkToFit="1"/>
      <protection/>
    </xf>
    <xf numFmtId="0" fontId="5" fillId="2" borderId="6" xfId="18" applyFont="1" applyFill="1" applyBorder="1" applyAlignment="1">
      <alignment horizontal="center" vertical="center" shrinkToFit="1"/>
      <protection/>
    </xf>
    <xf numFmtId="0" fontId="4" fillId="2" borderId="10" xfId="20" applyFont="1" applyFill="1" applyBorder="1" applyAlignment="1">
      <alignment horizontal="center" vertical="center" wrapText="1" shrinkToFit="1"/>
      <protection/>
    </xf>
    <xf numFmtId="0" fontId="4" fillId="2" borderId="1" xfId="20" applyFont="1" applyFill="1" applyBorder="1" applyAlignment="1">
      <alignment horizontal="center" vertical="center" wrapText="1" shrinkToFit="1"/>
      <protection/>
    </xf>
    <xf numFmtId="0" fontId="4" fillId="2" borderId="18" xfId="20" applyFont="1" applyFill="1" applyBorder="1" applyAlignment="1">
      <alignment horizontal="center" vertical="center" wrapText="1" shrinkToFit="1"/>
      <protection/>
    </xf>
    <xf numFmtId="0" fontId="4" fillId="2" borderId="6" xfId="20" applyFont="1" applyFill="1" applyBorder="1" applyAlignment="1">
      <alignment horizontal="center" vertical="center" wrapText="1" shrinkToFit="1"/>
      <protection/>
    </xf>
    <xf numFmtId="0" fontId="4" fillId="2" borderId="13" xfId="20" applyFont="1" applyFill="1" applyBorder="1" applyAlignment="1">
      <alignment horizontal="center" vertical="center" wrapText="1" shrinkToFit="1"/>
      <protection/>
    </xf>
    <xf numFmtId="0" fontId="12" fillId="0" borderId="0" xfId="21" applyFont="1" applyAlignment="1">
      <alignment horizontal="center"/>
      <protection/>
    </xf>
    <xf numFmtId="0" fontId="6" fillId="2" borderId="9" xfId="21" applyFont="1" applyFill="1" applyBorder="1" applyAlignment="1">
      <alignment horizontal="center" vertical="center" wrapText="1" shrinkToFit="1"/>
      <protection/>
    </xf>
    <xf numFmtId="0" fontId="6" fillId="2" borderId="10" xfId="21" applyFont="1" applyFill="1" applyBorder="1" applyAlignment="1">
      <alignment horizontal="center" vertical="center" wrapText="1" shrinkToFit="1"/>
      <protection/>
    </xf>
    <xf numFmtId="0" fontId="6" fillId="2" borderId="10" xfId="21" applyFont="1" applyFill="1" applyBorder="1" applyAlignment="1">
      <alignment horizontal="center" vertical="center" shrinkToFit="1"/>
      <protection/>
    </xf>
    <xf numFmtId="0" fontId="6" fillId="2" borderId="11" xfId="21" applyFont="1" applyFill="1" applyBorder="1" applyAlignment="1">
      <alignment horizontal="center" vertical="center" wrapText="1" shrinkToFit="1"/>
      <protection/>
    </xf>
    <xf numFmtId="0" fontId="6" fillId="2" borderId="6" xfId="21" applyFont="1" applyFill="1" applyBorder="1" applyAlignment="1">
      <alignment horizontal="center" vertical="center" wrapText="1" shrinkToFit="1"/>
      <protection/>
    </xf>
    <xf numFmtId="0" fontId="6" fillId="2" borderId="19" xfId="21" applyFont="1" applyFill="1" applyBorder="1" applyAlignment="1">
      <alignment horizontal="center" vertical="center" wrapText="1" shrinkToFit="1"/>
      <protection/>
    </xf>
    <xf numFmtId="0" fontId="6" fillId="2" borderId="1" xfId="21" applyFont="1" applyFill="1" applyBorder="1" applyAlignment="1">
      <alignment horizontal="center" vertical="center" wrapText="1" shrinkToFit="1"/>
      <protection/>
    </xf>
    <xf numFmtId="0" fontId="6" fillId="2" borderId="8" xfId="21" applyFont="1" applyFill="1" applyBorder="1" applyAlignment="1">
      <alignment horizontal="center" vertical="center" wrapText="1" shrinkToFit="1"/>
      <protection/>
    </xf>
    <xf numFmtId="0" fontId="6" fillId="2" borderId="5" xfId="21" applyFont="1" applyFill="1" applyBorder="1" applyAlignment="1">
      <alignment horizontal="center" vertical="center" wrapText="1" shrinkToFit="1"/>
      <protection/>
    </xf>
    <xf numFmtId="0" fontId="0" fillId="0" borderId="20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10" fillId="0" borderId="0" xfId="22" applyFont="1" applyAlignment="1">
      <alignment horizontal="center"/>
      <protection/>
    </xf>
    <xf numFmtId="0" fontId="5" fillId="2" borderId="10" xfId="22" applyFont="1" applyFill="1" applyBorder="1" applyAlignment="1">
      <alignment horizontal="center" vertical="center" shrinkToFit="1"/>
      <protection/>
    </xf>
    <xf numFmtId="0" fontId="5" fillId="2" borderId="1" xfId="22" applyFont="1" applyFill="1" applyBorder="1" applyAlignment="1">
      <alignment horizontal="center" vertical="center" shrinkToFit="1"/>
      <protection/>
    </xf>
    <xf numFmtId="0" fontId="5" fillId="2" borderId="7" xfId="23" applyFont="1" applyFill="1" applyBorder="1" applyAlignment="1">
      <alignment horizontal="center" vertical="center" wrapText="1" shrinkToFit="1"/>
      <protection/>
    </xf>
    <xf numFmtId="0" fontId="12" fillId="0" borderId="0" xfId="23" applyFont="1" applyAlignment="1">
      <alignment horizontal="center"/>
      <protection/>
    </xf>
    <xf numFmtId="0" fontId="13" fillId="0" borderId="0" xfId="23" applyFont="1" applyAlignment="1">
      <alignment horizontal="center"/>
      <protection/>
    </xf>
    <xf numFmtId="0" fontId="5" fillId="2" borderId="7" xfId="23" applyFont="1" applyFill="1" applyBorder="1" applyAlignment="1">
      <alignment horizontal="center" vertical="center" shrinkToFit="1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4" fillId="0" borderId="0" xfId="24" applyFont="1" applyAlignment="1">
      <alignment horizontal="center"/>
      <protection/>
    </xf>
    <xf numFmtId="0" fontId="15" fillId="0" borderId="0" xfId="24" applyFont="1" applyAlignment="1">
      <alignment horizontal="center"/>
      <protection/>
    </xf>
    <xf numFmtId="0" fontId="5" fillId="0" borderId="9" xfId="24" applyFont="1" applyFill="1" applyBorder="1" applyAlignment="1">
      <alignment horizontal="center" vertical="center" wrapText="1" shrinkToFit="1"/>
      <protection/>
    </xf>
    <xf numFmtId="0" fontId="5" fillId="0" borderId="10" xfId="24" applyFont="1" applyFill="1" applyBorder="1" applyAlignment="1">
      <alignment horizontal="center" vertical="center" wrapText="1" shrinkToFit="1"/>
      <protection/>
    </xf>
    <xf numFmtId="0" fontId="5" fillId="0" borderId="1" xfId="24" applyFont="1" applyFill="1" applyBorder="1" applyAlignment="1">
      <alignment horizontal="center" vertical="center" wrapText="1" shrinkToFit="1"/>
      <protection/>
    </xf>
    <xf numFmtId="0" fontId="5" fillId="0" borderId="6" xfId="24" applyFont="1" applyFill="1" applyBorder="1" applyAlignment="1">
      <alignment horizontal="center" vertical="center" wrapText="1" shrinkToFit="1"/>
      <protection/>
    </xf>
    <xf numFmtId="0" fontId="5" fillId="0" borderId="19" xfId="24" applyFont="1" applyFill="1" applyBorder="1" applyAlignment="1">
      <alignment horizontal="center" vertical="center" wrapText="1" shrinkToFit="1"/>
      <protection/>
    </xf>
    <xf numFmtId="0" fontId="5" fillId="0" borderId="8" xfId="24" applyFont="1" applyFill="1" applyBorder="1" applyAlignment="1">
      <alignment horizontal="center" vertical="center" wrapText="1" shrinkToFit="1"/>
      <protection/>
    </xf>
  </cellXfs>
  <cellStyles count="15">
    <cellStyle name="Normal" xfId="0"/>
    <cellStyle name="Percent" xfId="15"/>
    <cellStyle name="常规_Sheet1" xfId="16"/>
    <cellStyle name="常规_Sheet2_1" xfId="17"/>
    <cellStyle name="常规_Sheet3" xfId="18"/>
    <cellStyle name="常规_Sheet4" xfId="19"/>
    <cellStyle name="常规_Sheet5" xfId="20"/>
    <cellStyle name="常规_Sheet6" xfId="21"/>
    <cellStyle name="常规_Sheet7" xfId="22"/>
    <cellStyle name="常规_Sheet8" xfId="23"/>
    <cellStyle name="常规_Sheet9" xfId="24"/>
    <cellStyle name="Currency" xfId="25"/>
    <cellStyle name="Currency [0]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SheetLayoutView="100" workbookViewId="0" topLeftCell="A1">
      <selection activeCell="J14" sqref="J14"/>
    </sheetView>
  </sheetViews>
  <sheetFormatPr defaultColWidth="9.00390625" defaultRowHeight="14.25"/>
  <cols>
    <col min="1" max="1" width="9.375" style="0" customWidth="1"/>
    <col min="4" max="4" width="11.00390625" style="0" customWidth="1"/>
    <col min="6" max="6" width="8.50390625" style="0" customWidth="1"/>
    <col min="7" max="7" width="15.875" style="0" customWidth="1"/>
  </cols>
  <sheetData>
    <row r="1" spans="1:9" ht="39" customHeight="1">
      <c r="A1" s="154" t="s">
        <v>356</v>
      </c>
      <c r="B1" s="154"/>
      <c r="C1" s="154"/>
      <c r="D1" s="154"/>
      <c r="E1" s="154"/>
      <c r="F1" s="154"/>
      <c r="G1" s="154"/>
      <c r="H1" s="154"/>
      <c r="I1" s="154"/>
    </row>
    <row r="2" spans="1:9" ht="20.25">
      <c r="A2" s="149" t="s">
        <v>0</v>
      </c>
      <c r="B2" s="149"/>
      <c r="C2" s="149"/>
      <c r="D2" s="149"/>
      <c r="E2" s="149"/>
      <c r="F2" s="149"/>
      <c r="G2" s="149"/>
      <c r="H2" s="149"/>
      <c r="I2" s="149"/>
    </row>
    <row r="3" spans="1:9" ht="15" thickBot="1">
      <c r="A3" s="130" t="s">
        <v>355</v>
      </c>
      <c r="B3" s="130"/>
      <c r="C3" s="130"/>
      <c r="D3" s="18"/>
      <c r="E3" s="19"/>
      <c r="F3" s="19"/>
      <c r="G3" s="19"/>
      <c r="H3" s="19"/>
      <c r="I3" s="17" t="s">
        <v>1</v>
      </c>
    </row>
    <row r="4" spans="1:9" ht="15.75" customHeight="1">
      <c r="A4" s="150" t="s">
        <v>2</v>
      </c>
      <c r="B4" s="151"/>
      <c r="C4" s="151"/>
      <c r="D4" s="151" t="s">
        <v>3</v>
      </c>
      <c r="E4" s="151"/>
      <c r="F4" s="151"/>
      <c r="G4" s="151"/>
      <c r="H4" s="151"/>
      <c r="I4" s="152"/>
    </row>
    <row r="5" spans="1:9" ht="15.75" customHeight="1">
      <c r="A5" s="16" t="s">
        <v>4</v>
      </c>
      <c r="B5" s="7" t="s">
        <v>5</v>
      </c>
      <c r="C5" s="7" t="s">
        <v>6</v>
      </c>
      <c r="D5" s="7" t="s">
        <v>7</v>
      </c>
      <c r="E5" s="7" t="s">
        <v>5</v>
      </c>
      <c r="F5" s="7" t="s">
        <v>6</v>
      </c>
      <c r="G5" s="7" t="s">
        <v>8</v>
      </c>
      <c r="H5" s="7" t="s">
        <v>5</v>
      </c>
      <c r="I5" s="15" t="s">
        <v>6</v>
      </c>
    </row>
    <row r="6" spans="1:9" ht="15.75" customHeight="1">
      <c r="A6" s="16" t="s">
        <v>9</v>
      </c>
      <c r="B6" s="7"/>
      <c r="C6" s="7">
        <v>1</v>
      </c>
      <c r="D6" s="7" t="s">
        <v>9</v>
      </c>
      <c r="E6" s="7"/>
      <c r="F6" s="7">
        <v>2</v>
      </c>
      <c r="G6" s="7" t="s">
        <v>9</v>
      </c>
      <c r="H6" s="7"/>
      <c r="I6" s="15">
        <v>3</v>
      </c>
    </row>
    <row r="7" spans="1:9" ht="15.75" customHeight="1">
      <c r="A7" s="9" t="s">
        <v>10</v>
      </c>
      <c r="B7" s="7" t="s">
        <v>11</v>
      </c>
      <c r="C7" s="11">
        <v>370.02</v>
      </c>
      <c r="D7" s="1" t="s">
        <v>12</v>
      </c>
      <c r="E7" s="7" t="s">
        <v>13</v>
      </c>
      <c r="F7" s="11">
        <v>1.04</v>
      </c>
      <c r="G7" s="1" t="s">
        <v>14</v>
      </c>
      <c r="H7" s="7" t="s">
        <v>15</v>
      </c>
      <c r="I7" s="6">
        <f>I8+I9</f>
        <v>114</v>
      </c>
    </row>
    <row r="8" spans="1:9" ht="15.75" customHeight="1">
      <c r="A8" s="9" t="s">
        <v>16</v>
      </c>
      <c r="B8" s="7">
        <v>2</v>
      </c>
      <c r="C8" s="11"/>
      <c r="D8" s="1" t="s">
        <v>18</v>
      </c>
      <c r="E8" s="7" t="s">
        <v>19</v>
      </c>
      <c r="F8" s="8"/>
      <c r="G8" s="1" t="s">
        <v>20</v>
      </c>
      <c r="H8" s="7" t="s">
        <v>21</v>
      </c>
      <c r="I8" s="6">
        <v>98.24</v>
      </c>
    </row>
    <row r="9" spans="1:9" ht="15.75" customHeight="1">
      <c r="A9" s="9" t="s">
        <v>22</v>
      </c>
      <c r="B9" s="7" t="s">
        <v>23</v>
      </c>
      <c r="C9" s="11"/>
      <c r="D9" s="1" t="s">
        <v>24</v>
      </c>
      <c r="E9" s="7" t="s">
        <v>25</v>
      </c>
      <c r="F9" s="11"/>
      <c r="G9" s="1" t="s">
        <v>26</v>
      </c>
      <c r="H9" s="7" t="s">
        <v>27</v>
      </c>
      <c r="I9" s="6">
        <v>15.76</v>
      </c>
    </row>
    <row r="10" spans="1:9" ht="15.75" customHeight="1">
      <c r="A10" s="9" t="s">
        <v>28</v>
      </c>
      <c r="B10" s="7" t="s">
        <v>29</v>
      </c>
      <c r="C10" s="11"/>
      <c r="D10" s="1" t="s">
        <v>30</v>
      </c>
      <c r="E10" s="7" t="s">
        <v>31</v>
      </c>
      <c r="F10" s="11"/>
      <c r="G10" s="1" t="s">
        <v>32</v>
      </c>
      <c r="H10" s="7" t="s">
        <v>33</v>
      </c>
      <c r="I10" s="6"/>
    </row>
    <row r="11" spans="1:9" ht="15.75" customHeight="1">
      <c r="A11" s="9" t="s">
        <v>34</v>
      </c>
      <c r="B11" s="7" t="s">
        <v>35</v>
      </c>
      <c r="C11" s="11"/>
      <c r="D11" s="1" t="s">
        <v>36</v>
      </c>
      <c r="E11" s="7" t="s">
        <v>37</v>
      </c>
      <c r="F11" s="11"/>
      <c r="G11" s="1" t="s">
        <v>38</v>
      </c>
      <c r="H11" s="7" t="s">
        <v>39</v>
      </c>
      <c r="I11" s="6"/>
    </row>
    <row r="12" spans="1:9" ht="15.75" customHeight="1">
      <c r="A12" s="9" t="s">
        <v>40</v>
      </c>
      <c r="B12" s="7" t="s">
        <v>41</v>
      </c>
      <c r="C12" s="11"/>
      <c r="D12" s="1" t="s">
        <v>42</v>
      </c>
      <c r="E12" s="7" t="s">
        <v>43</v>
      </c>
      <c r="F12" s="11"/>
      <c r="G12" s="1" t="s">
        <v>44</v>
      </c>
      <c r="H12" s="7" t="s">
        <v>45</v>
      </c>
      <c r="I12" s="6">
        <v>41.39</v>
      </c>
    </row>
    <row r="13" spans="1:9" ht="15.75" customHeight="1">
      <c r="A13" s="9" t="s">
        <v>46</v>
      </c>
      <c r="B13" s="7" t="s">
        <v>47</v>
      </c>
      <c r="C13" s="11">
        <v>1.37</v>
      </c>
      <c r="D13" s="1" t="s">
        <v>48</v>
      </c>
      <c r="E13" s="7" t="s">
        <v>49</v>
      </c>
      <c r="F13" s="11"/>
      <c r="G13" s="1" t="s">
        <v>50</v>
      </c>
      <c r="H13" s="7" t="s">
        <v>51</v>
      </c>
      <c r="I13" s="6"/>
    </row>
    <row r="14" spans="1:9" ht="15.75" customHeight="1">
      <c r="A14" s="14"/>
      <c r="B14" s="7" t="s">
        <v>52</v>
      </c>
      <c r="C14" s="8"/>
      <c r="D14" s="1" t="s">
        <v>53</v>
      </c>
      <c r="E14" s="7" t="s">
        <v>54</v>
      </c>
      <c r="F14" s="11"/>
      <c r="G14" s="1" t="s">
        <v>55</v>
      </c>
      <c r="H14" s="7" t="s">
        <v>56</v>
      </c>
      <c r="I14" s="6"/>
    </row>
    <row r="15" spans="1:9" ht="15.75" customHeight="1">
      <c r="A15" s="9"/>
      <c r="B15" s="7" t="s">
        <v>57</v>
      </c>
      <c r="C15" s="8"/>
      <c r="D15" s="1" t="s">
        <v>58</v>
      </c>
      <c r="E15" s="7" t="s">
        <v>59</v>
      </c>
      <c r="F15" s="11"/>
      <c r="G15" s="1" t="s">
        <v>60</v>
      </c>
      <c r="H15" s="7" t="s">
        <v>61</v>
      </c>
      <c r="I15" s="6"/>
    </row>
    <row r="16" spans="1:9" ht="15.75" customHeight="1">
      <c r="A16" s="9"/>
      <c r="B16" s="7" t="s">
        <v>62</v>
      </c>
      <c r="C16" s="8"/>
      <c r="D16" s="1" t="s">
        <v>63</v>
      </c>
      <c r="E16" s="7" t="s">
        <v>64</v>
      </c>
      <c r="F16" s="11"/>
      <c r="G16" s="1"/>
      <c r="H16" s="7" t="s">
        <v>65</v>
      </c>
      <c r="I16" s="10"/>
    </row>
    <row r="17" spans="1:9" ht="15.75" customHeight="1">
      <c r="A17" s="9"/>
      <c r="B17" s="7" t="s">
        <v>66</v>
      </c>
      <c r="C17" s="8"/>
      <c r="D17" s="1" t="s">
        <v>67</v>
      </c>
      <c r="E17" s="7" t="s">
        <v>68</v>
      </c>
      <c r="F17" s="11"/>
      <c r="G17" s="7" t="s">
        <v>69</v>
      </c>
      <c r="H17" s="7" t="s">
        <v>70</v>
      </c>
      <c r="I17" s="13"/>
    </row>
    <row r="18" spans="1:9" ht="15.75" customHeight="1">
      <c r="A18" s="9"/>
      <c r="B18" s="7" t="s">
        <v>71</v>
      </c>
      <c r="C18" s="8"/>
      <c r="D18" s="1" t="s">
        <v>72</v>
      </c>
      <c r="E18" s="7" t="s">
        <v>73</v>
      </c>
      <c r="F18" s="11">
        <v>146.72</v>
      </c>
      <c r="G18" s="1" t="s">
        <v>74</v>
      </c>
      <c r="H18" s="7" t="s">
        <v>75</v>
      </c>
      <c r="I18" s="6">
        <v>155.4</v>
      </c>
    </row>
    <row r="19" spans="1:9" ht="15.75" customHeight="1">
      <c r="A19" s="9"/>
      <c r="B19" s="7" t="s">
        <v>76</v>
      </c>
      <c r="C19" s="8"/>
      <c r="D19" s="1" t="s">
        <v>77</v>
      </c>
      <c r="E19" s="7" t="s">
        <v>78</v>
      </c>
      <c r="F19" s="11"/>
      <c r="G19" s="1" t="s">
        <v>79</v>
      </c>
      <c r="H19" s="7" t="s">
        <v>80</v>
      </c>
      <c r="I19" s="6"/>
    </row>
    <row r="20" spans="1:9" ht="15.75" customHeight="1">
      <c r="A20" s="9"/>
      <c r="B20" s="7" t="s">
        <v>81</v>
      </c>
      <c r="C20" s="8"/>
      <c r="D20" s="1" t="s">
        <v>82</v>
      </c>
      <c r="E20" s="7" t="s">
        <v>83</v>
      </c>
      <c r="F20" s="11"/>
      <c r="G20" s="1" t="s">
        <v>84</v>
      </c>
      <c r="H20" s="7" t="s">
        <v>85</v>
      </c>
      <c r="I20" s="6"/>
    </row>
    <row r="21" spans="1:9" ht="15.75" customHeight="1">
      <c r="A21" s="9"/>
      <c r="B21" s="7" t="s">
        <v>86</v>
      </c>
      <c r="C21" s="8"/>
      <c r="D21" s="1" t="s">
        <v>87</v>
      </c>
      <c r="E21" s="7" t="s">
        <v>88</v>
      </c>
      <c r="F21" s="11"/>
      <c r="G21" s="1" t="s">
        <v>89</v>
      </c>
      <c r="H21" s="7" t="s">
        <v>90</v>
      </c>
      <c r="I21" s="6"/>
    </row>
    <row r="22" spans="1:9" ht="15.75" customHeight="1">
      <c r="A22" s="9"/>
      <c r="B22" s="7" t="s">
        <v>91</v>
      </c>
      <c r="C22" s="8"/>
      <c r="D22" s="1" t="s">
        <v>92</v>
      </c>
      <c r="E22" s="7" t="s">
        <v>93</v>
      </c>
      <c r="F22" s="11"/>
      <c r="G22" s="1" t="s">
        <v>94</v>
      </c>
      <c r="H22" s="7" t="s">
        <v>95</v>
      </c>
      <c r="I22" s="6"/>
    </row>
    <row r="23" spans="1:9" ht="15.75" customHeight="1">
      <c r="A23" s="9"/>
      <c r="B23" s="7" t="s">
        <v>96</v>
      </c>
      <c r="C23" s="8"/>
      <c r="D23" s="1" t="s">
        <v>97</v>
      </c>
      <c r="E23" s="7" t="s">
        <v>98</v>
      </c>
      <c r="F23" s="8"/>
      <c r="G23" s="1" t="s">
        <v>99</v>
      </c>
      <c r="H23" s="7" t="s">
        <v>100</v>
      </c>
      <c r="I23" s="6"/>
    </row>
    <row r="24" spans="1:9" ht="15.75" customHeight="1">
      <c r="A24" s="9"/>
      <c r="B24" s="7" t="s">
        <v>101</v>
      </c>
      <c r="C24" s="8"/>
      <c r="D24" s="1" t="s">
        <v>102</v>
      </c>
      <c r="E24" s="7" t="s">
        <v>103</v>
      </c>
      <c r="F24" s="11"/>
      <c r="G24" s="1" t="s">
        <v>104</v>
      </c>
      <c r="H24" s="7" t="s">
        <v>105</v>
      </c>
      <c r="I24" s="6"/>
    </row>
    <row r="25" spans="1:9" ht="15.75" customHeight="1">
      <c r="A25" s="9"/>
      <c r="B25" s="7" t="s">
        <v>106</v>
      </c>
      <c r="C25" s="8"/>
      <c r="D25" s="1" t="s">
        <v>107</v>
      </c>
      <c r="E25" s="7" t="s">
        <v>108</v>
      </c>
      <c r="F25" s="11">
        <v>7.64</v>
      </c>
      <c r="G25" s="1" t="s">
        <v>109</v>
      </c>
      <c r="H25" s="7" t="s">
        <v>110</v>
      </c>
      <c r="I25" s="6"/>
    </row>
    <row r="26" spans="1:9" ht="15.75" customHeight="1">
      <c r="A26" s="9"/>
      <c r="B26" s="7" t="s">
        <v>111</v>
      </c>
      <c r="C26" s="8"/>
      <c r="D26" s="1" t="s">
        <v>112</v>
      </c>
      <c r="E26" s="7" t="s">
        <v>113</v>
      </c>
      <c r="F26" s="11"/>
      <c r="G26" s="1" t="s">
        <v>114</v>
      </c>
      <c r="H26" s="7" t="s">
        <v>115</v>
      </c>
      <c r="I26" s="6"/>
    </row>
    <row r="27" spans="1:9" ht="15.75" customHeight="1">
      <c r="A27" s="9"/>
      <c r="B27" s="7" t="s">
        <v>116</v>
      </c>
      <c r="C27" s="8"/>
      <c r="D27" s="1" t="s">
        <v>117</v>
      </c>
      <c r="E27" s="7" t="s">
        <v>118</v>
      </c>
      <c r="F27" s="11"/>
      <c r="G27" s="1" t="s">
        <v>119</v>
      </c>
      <c r="H27" s="7" t="s">
        <v>120</v>
      </c>
      <c r="I27" s="10"/>
    </row>
    <row r="28" spans="1:9" ht="15.75" customHeight="1">
      <c r="A28" s="9"/>
      <c r="B28" s="7" t="s">
        <v>121</v>
      </c>
      <c r="C28" s="8"/>
      <c r="D28" s="1" t="s">
        <v>122</v>
      </c>
      <c r="E28" s="7" t="s">
        <v>123</v>
      </c>
      <c r="F28" s="11"/>
      <c r="G28" s="1" t="s">
        <v>124</v>
      </c>
      <c r="H28" s="7" t="s">
        <v>125</v>
      </c>
      <c r="I28" s="10"/>
    </row>
    <row r="29" spans="1:9" ht="15.75" customHeight="1">
      <c r="A29" s="9"/>
      <c r="B29" s="7" t="s">
        <v>126</v>
      </c>
      <c r="C29" s="8"/>
      <c r="D29" s="1"/>
      <c r="E29" s="7" t="s">
        <v>127</v>
      </c>
      <c r="F29" s="8"/>
      <c r="G29" s="1"/>
      <c r="H29" s="7" t="s">
        <v>128</v>
      </c>
      <c r="I29" s="10"/>
    </row>
    <row r="30" spans="1:9" ht="15.75" customHeight="1">
      <c r="A30" s="12" t="s">
        <v>129</v>
      </c>
      <c r="B30" s="7" t="s">
        <v>130</v>
      </c>
      <c r="C30" s="11">
        <v>371.4</v>
      </c>
      <c r="D30" s="153" t="s">
        <v>131</v>
      </c>
      <c r="E30" s="153"/>
      <c r="F30" s="153"/>
      <c r="G30" s="153"/>
      <c r="H30" s="7" t="s">
        <v>132</v>
      </c>
      <c r="I30" s="6"/>
    </row>
    <row r="31" spans="1:9" ht="15.75" customHeight="1">
      <c r="A31" s="9" t="s">
        <v>133</v>
      </c>
      <c r="B31" s="7" t="s">
        <v>134</v>
      </c>
      <c r="C31" s="11"/>
      <c r="D31" s="148" t="s">
        <v>135</v>
      </c>
      <c r="E31" s="148"/>
      <c r="F31" s="148"/>
      <c r="G31" s="148"/>
      <c r="H31" s="7" t="s">
        <v>136</v>
      </c>
      <c r="I31" s="6"/>
    </row>
    <row r="32" spans="1:9" ht="15.75" customHeight="1">
      <c r="A32" s="9" t="s">
        <v>137</v>
      </c>
      <c r="B32" s="7" t="s">
        <v>138</v>
      </c>
      <c r="C32" s="11"/>
      <c r="D32" s="148" t="s">
        <v>139</v>
      </c>
      <c r="E32" s="148" t="s">
        <v>140</v>
      </c>
      <c r="F32" s="148"/>
      <c r="G32" s="148" t="s">
        <v>141</v>
      </c>
      <c r="H32" s="7" t="s">
        <v>142</v>
      </c>
      <c r="I32" s="6"/>
    </row>
    <row r="33" spans="1:9" ht="15.75" customHeight="1">
      <c r="A33" s="9" t="s">
        <v>143</v>
      </c>
      <c r="B33" s="7" t="s">
        <v>144</v>
      </c>
      <c r="C33" s="11"/>
      <c r="D33" s="148" t="s">
        <v>145</v>
      </c>
      <c r="E33" s="148" t="s">
        <v>146</v>
      </c>
      <c r="F33" s="148"/>
      <c r="G33" s="148" t="s">
        <v>147</v>
      </c>
      <c r="H33" s="7" t="s">
        <v>148</v>
      </c>
      <c r="I33" s="6"/>
    </row>
    <row r="34" spans="1:9" ht="15.75" customHeight="1">
      <c r="A34" s="9" t="s">
        <v>149</v>
      </c>
      <c r="B34" s="7" t="s">
        <v>150</v>
      </c>
      <c r="C34" s="11"/>
      <c r="D34" s="148" t="s">
        <v>151</v>
      </c>
      <c r="E34" s="148" t="s">
        <v>152</v>
      </c>
      <c r="F34" s="148"/>
      <c r="G34" s="148" t="s">
        <v>153</v>
      </c>
      <c r="H34" s="7" t="s">
        <v>154</v>
      </c>
      <c r="I34" s="6"/>
    </row>
    <row r="35" spans="1:9" ht="15.75" customHeight="1">
      <c r="A35" s="9" t="s">
        <v>155</v>
      </c>
      <c r="B35" s="7" t="s">
        <v>156</v>
      </c>
      <c r="C35" s="11"/>
      <c r="D35" s="148" t="s">
        <v>157</v>
      </c>
      <c r="E35" s="148" t="s">
        <v>158</v>
      </c>
      <c r="F35" s="148"/>
      <c r="G35" s="148" t="s">
        <v>159</v>
      </c>
      <c r="H35" s="7" t="s">
        <v>160</v>
      </c>
      <c r="I35" s="10"/>
    </row>
    <row r="36" spans="1:9" ht="15.75" customHeight="1">
      <c r="A36" s="9"/>
      <c r="B36" s="7" t="s">
        <v>161</v>
      </c>
      <c r="C36" s="8"/>
      <c r="D36" s="148" t="s">
        <v>162</v>
      </c>
      <c r="E36" s="148" t="s">
        <v>163</v>
      </c>
      <c r="F36" s="148"/>
      <c r="G36" s="148" t="s">
        <v>164</v>
      </c>
      <c r="H36" s="7" t="s">
        <v>165</v>
      </c>
      <c r="I36" s="6">
        <v>216</v>
      </c>
    </row>
    <row r="37" spans="1:9" ht="15.75" customHeight="1">
      <c r="A37" s="9"/>
      <c r="B37" s="7" t="s">
        <v>166</v>
      </c>
      <c r="C37" s="8"/>
      <c r="D37" s="148" t="s">
        <v>143</v>
      </c>
      <c r="E37" s="148"/>
      <c r="F37" s="148"/>
      <c r="G37" s="148"/>
      <c r="H37" s="7" t="s">
        <v>167</v>
      </c>
      <c r="I37" s="6"/>
    </row>
    <row r="38" spans="1:9" ht="15.75" customHeight="1">
      <c r="A38" s="9"/>
      <c r="B38" s="7" t="s">
        <v>168</v>
      </c>
      <c r="C38" s="8"/>
      <c r="D38" s="148" t="s">
        <v>149</v>
      </c>
      <c r="E38" s="148"/>
      <c r="F38" s="148"/>
      <c r="G38" s="148"/>
      <c r="H38" s="7" t="s">
        <v>169</v>
      </c>
      <c r="I38" s="6">
        <v>216</v>
      </c>
    </row>
    <row r="39" spans="1:9" ht="15.75" customHeight="1">
      <c r="A39" s="9"/>
      <c r="B39" s="7" t="s">
        <v>170</v>
      </c>
      <c r="C39" s="8"/>
      <c r="D39" s="148" t="s">
        <v>155</v>
      </c>
      <c r="E39" s="148"/>
      <c r="F39" s="148"/>
      <c r="G39" s="148"/>
      <c r="H39" s="7" t="s">
        <v>171</v>
      </c>
      <c r="I39" s="6"/>
    </row>
    <row r="40" spans="1:9" ht="15.75" customHeight="1">
      <c r="A40" s="5" t="s">
        <v>172</v>
      </c>
      <c r="B40" s="3" t="s">
        <v>173</v>
      </c>
      <c r="C40" s="4">
        <f>C30</f>
        <v>371.4</v>
      </c>
      <c r="D40" s="155" t="s">
        <v>172</v>
      </c>
      <c r="E40" s="155"/>
      <c r="F40" s="155"/>
      <c r="G40" s="155"/>
      <c r="H40" s="3" t="s">
        <v>174</v>
      </c>
      <c r="I40" s="2">
        <f>I36+I18</f>
        <v>371.4</v>
      </c>
    </row>
  </sheetData>
  <mergeCells count="15">
    <mergeCell ref="A1:I1"/>
    <mergeCell ref="D39:G39"/>
    <mergeCell ref="D40:G40"/>
    <mergeCell ref="D34:G34"/>
    <mergeCell ref="D35:G35"/>
    <mergeCell ref="D36:G36"/>
    <mergeCell ref="D37:G37"/>
    <mergeCell ref="D31:G31"/>
    <mergeCell ref="D32:G32"/>
    <mergeCell ref="D33:G33"/>
    <mergeCell ref="D38:G38"/>
    <mergeCell ref="A2:I2"/>
    <mergeCell ref="A4:C4"/>
    <mergeCell ref="D4:I4"/>
    <mergeCell ref="D30:G30"/>
  </mergeCells>
  <printOptions horizontalCentered="1"/>
  <pageMargins left="0.3937007874015748" right="0.3937007874015748" top="0.787401574803149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SheetLayoutView="100" workbookViewId="0" topLeftCell="A1">
      <selection activeCell="J14" sqref="J14"/>
    </sheetView>
  </sheetViews>
  <sheetFormatPr defaultColWidth="9.00390625" defaultRowHeight="14.25"/>
  <cols>
    <col min="1" max="1" width="4.75390625" style="0" customWidth="1"/>
    <col min="2" max="2" width="4.625" style="0" customWidth="1"/>
    <col min="3" max="3" width="5.00390625" style="0" customWidth="1"/>
    <col min="4" max="4" width="16.125" style="0" customWidth="1"/>
    <col min="5" max="5" width="13.375" style="0" customWidth="1"/>
    <col min="6" max="6" width="14.125" style="0" customWidth="1"/>
    <col min="7" max="7" width="13.00390625" style="0" customWidth="1"/>
    <col min="8" max="8" width="10.125" style="0" customWidth="1"/>
    <col min="9" max="9" width="10.00390625" style="0" customWidth="1"/>
    <col min="10" max="10" width="17.75390625" style="0" customWidth="1"/>
    <col min="11" max="11" width="13.125" style="0" customWidth="1"/>
  </cols>
  <sheetData>
    <row r="1" spans="1:12" ht="27">
      <c r="A1" s="161" t="s">
        <v>175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20"/>
    </row>
    <row r="2" spans="1:12" ht="27" customHeight="1">
      <c r="A2" s="23" t="s">
        <v>354</v>
      </c>
      <c r="B2" s="20"/>
      <c r="C2" s="20"/>
      <c r="D2" s="20"/>
      <c r="E2" s="20"/>
      <c r="F2" s="20"/>
      <c r="G2" s="20"/>
      <c r="H2" s="21"/>
      <c r="I2" s="20"/>
      <c r="J2" s="22"/>
      <c r="K2" s="41" t="s">
        <v>1</v>
      </c>
      <c r="L2" s="20"/>
    </row>
    <row r="3" spans="1:12" ht="24" customHeight="1">
      <c r="A3" s="162" t="s">
        <v>4</v>
      </c>
      <c r="B3" s="163"/>
      <c r="C3" s="163"/>
      <c r="D3" s="163"/>
      <c r="E3" s="156" t="s">
        <v>129</v>
      </c>
      <c r="F3" s="156" t="s">
        <v>176</v>
      </c>
      <c r="G3" s="156" t="s">
        <v>177</v>
      </c>
      <c r="H3" s="156" t="s">
        <v>178</v>
      </c>
      <c r="I3" s="156" t="s">
        <v>179</v>
      </c>
      <c r="J3" s="156" t="s">
        <v>180</v>
      </c>
      <c r="K3" s="156" t="s">
        <v>181</v>
      </c>
      <c r="L3" s="20"/>
    </row>
    <row r="4" spans="1:12" ht="24" customHeight="1">
      <c r="A4" s="166" t="s">
        <v>182</v>
      </c>
      <c r="B4" s="157"/>
      <c r="C4" s="157"/>
      <c r="D4" s="164" t="s">
        <v>183</v>
      </c>
      <c r="E4" s="157"/>
      <c r="F4" s="157"/>
      <c r="G4" s="157"/>
      <c r="H4" s="157"/>
      <c r="I4" s="157"/>
      <c r="J4" s="157"/>
      <c r="K4" s="156"/>
      <c r="L4" s="20"/>
    </row>
    <row r="5" spans="1:12" ht="24" customHeight="1">
      <c r="A5" s="166"/>
      <c r="B5" s="157"/>
      <c r="C5" s="157"/>
      <c r="D5" s="164"/>
      <c r="E5" s="157"/>
      <c r="F5" s="157"/>
      <c r="G5" s="157"/>
      <c r="H5" s="157"/>
      <c r="I5" s="157"/>
      <c r="J5" s="157"/>
      <c r="K5" s="156"/>
      <c r="L5" s="20"/>
    </row>
    <row r="6" spans="1:12" ht="24" customHeight="1">
      <c r="A6" s="165" t="s">
        <v>184</v>
      </c>
      <c r="B6" s="164" t="s">
        <v>185</v>
      </c>
      <c r="C6" s="164" t="s">
        <v>186</v>
      </c>
      <c r="D6" s="25" t="s">
        <v>9</v>
      </c>
      <c r="E6" s="24" t="s">
        <v>11</v>
      </c>
      <c r="F6" s="24" t="s">
        <v>17</v>
      </c>
      <c r="G6" s="24" t="s">
        <v>23</v>
      </c>
      <c r="H6" s="24" t="s">
        <v>29</v>
      </c>
      <c r="I6" s="24" t="s">
        <v>35</v>
      </c>
      <c r="J6" s="24" t="s">
        <v>41</v>
      </c>
      <c r="K6" s="24" t="s">
        <v>47</v>
      </c>
      <c r="L6" s="20"/>
    </row>
    <row r="7" spans="1:12" ht="24" customHeight="1">
      <c r="A7" s="165"/>
      <c r="B7" s="164"/>
      <c r="C7" s="164"/>
      <c r="D7" s="25" t="s">
        <v>187</v>
      </c>
      <c r="E7" s="26">
        <f>E8+E11+E16</f>
        <v>371.40000000000003</v>
      </c>
      <c r="F7" s="26">
        <v>370.02</v>
      </c>
      <c r="G7" s="26"/>
      <c r="H7" s="26"/>
      <c r="I7" s="26"/>
      <c r="J7" s="26"/>
      <c r="K7" s="26">
        <v>1.37</v>
      </c>
      <c r="L7" s="20"/>
    </row>
    <row r="8" spans="1:12" ht="24" customHeight="1">
      <c r="A8" s="158">
        <v>201</v>
      </c>
      <c r="B8" s="159"/>
      <c r="C8" s="160"/>
      <c r="D8" s="27" t="s">
        <v>340</v>
      </c>
      <c r="E8" s="26">
        <v>1.04</v>
      </c>
      <c r="F8" s="26">
        <v>1.04</v>
      </c>
      <c r="G8" s="28"/>
      <c r="H8" s="26"/>
      <c r="I8" s="28"/>
      <c r="J8" s="28"/>
      <c r="K8" s="26"/>
      <c r="L8" s="20"/>
    </row>
    <row r="9" spans="1:12" ht="24" customHeight="1">
      <c r="A9" s="158">
        <v>20199</v>
      </c>
      <c r="B9" s="159"/>
      <c r="C9" s="160"/>
      <c r="D9" s="27" t="s">
        <v>341</v>
      </c>
      <c r="E9" s="26">
        <v>1.04</v>
      </c>
      <c r="F9" s="26">
        <v>1.04</v>
      </c>
      <c r="G9" s="28"/>
      <c r="H9" s="28"/>
      <c r="I9" s="28"/>
      <c r="J9" s="28"/>
      <c r="K9" s="26"/>
      <c r="L9" s="20"/>
    </row>
    <row r="10" spans="1:12" ht="24" customHeight="1">
      <c r="A10" s="158">
        <v>2019999</v>
      </c>
      <c r="B10" s="159"/>
      <c r="C10" s="160"/>
      <c r="D10" s="27" t="s">
        <v>342</v>
      </c>
      <c r="E10" s="26">
        <v>1.04</v>
      </c>
      <c r="F10" s="26">
        <v>1.04</v>
      </c>
      <c r="G10" s="28"/>
      <c r="H10" s="28"/>
      <c r="I10" s="28"/>
      <c r="J10" s="28"/>
      <c r="K10" s="26"/>
      <c r="L10" s="20"/>
    </row>
    <row r="11" spans="1:12" ht="24" customHeight="1">
      <c r="A11" s="158">
        <v>213</v>
      </c>
      <c r="B11" s="159"/>
      <c r="C11" s="160"/>
      <c r="D11" s="27" t="s">
        <v>343</v>
      </c>
      <c r="E11" s="26">
        <v>362.72</v>
      </c>
      <c r="F11" s="26">
        <v>361.35</v>
      </c>
      <c r="G11" s="28"/>
      <c r="H11" s="28"/>
      <c r="I11" s="28"/>
      <c r="J11" s="28"/>
      <c r="K11" s="26">
        <v>1.37</v>
      </c>
      <c r="L11" s="20"/>
    </row>
    <row r="12" spans="1:12" ht="24" customHeight="1">
      <c r="A12" s="158">
        <v>21301</v>
      </c>
      <c r="B12" s="159"/>
      <c r="C12" s="160"/>
      <c r="D12" s="27" t="s">
        <v>344</v>
      </c>
      <c r="E12" s="26">
        <f>E13+E14+E15</f>
        <v>362.71999999999997</v>
      </c>
      <c r="F12" s="26">
        <v>361.35</v>
      </c>
      <c r="G12" s="28"/>
      <c r="H12" s="28"/>
      <c r="I12" s="28"/>
      <c r="J12" s="28"/>
      <c r="K12" s="26">
        <v>1.37</v>
      </c>
      <c r="L12" s="20"/>
    </row>
    <row r="13" spans="1:12" ht="24" customHeight="1">
      <c r="A13" s="158">
        <v>2130104</v>
      </c>
      <c r="B13" s="159"/>
      <c r="C13" s="160"/>
      <c r="D13" s="27" t="s">
        <v>345</v>
      </c>
      <c r="E13" s="26">
        <v>105.33</v>
      </c>
      <c r="F13" s="26">
        <v>103.95</v>
      </c>
      <c r="G13" s="28"/>
      <c r="H13" s="28"/>
      <c r="I13" s="28"/>
      <c r="J13" s="28"/>
      <c r="K13" s="26">
        <v>1.37</v>
      </c>
      <c r="L13" s="20"/>
    </row>
    <row r="14" spans="1:12" ht="24" customHeight="1">
      <c r="A14" s="158">
        <v>2130109</v>
      </c>
      <c r="B14" s="159"/>
      <c r="C14" s="160"/>
      <c r="D14" s="27" t="s">
        <v>346</v>
      </c>
      <c r="E14" s="26">
        <v>233</v>
      </c>
      <c r="F14" s="26">
        <v>233</v>
      </c>
      <c r="G14" s="28"/>
      <c r="H14" s="28"/>
      <c r="I14" s="28"/>
      <c r="J14" s="28"/>
      <c r="K14" s="28"/>
      <c r="L14" s="20"/>
    </row>
    <row r="15" spans="1:12" ht="24" customHeight="1">
      <c r="A15" s="158">
        <v>2130199</v>
      </c>
      <c r="B15" s="159"/>
      <c r="C15" s="160"/>
      <c r="D15" s="27" t="s">
        <v>347</v>
      </c>
      <c r="E15" s="26">
        <v>24.39</v>
      </c>
      <c r="F15" s="26">
        <v>24.39</v>
      </c>
      <c r="G15" s="28"/>
      <c r="H15" s="28"/>
      <c r="I15" s="28"/>
      <c r="J15" s="28"/>
      <c r="K15" s="28"/>
      <c r="L15" s="20"/>
    </row>
    <row r="16" spans="1:12" ht="24" customHeight="1">
      <c r="A16" s="158">
        <v>221</v>
      </c>
      <c r="B16" s="159"/>
      <c r="C16" s="160"/>
      <c r="D16" s="27" t="s">
        <v>348</v>
      </c>
      <c r="E16" s="26">
        <v>7.64</v>
      </c>
      <c r="F16" s="26">
        <v>7.64</v>
      </c>
      <c r="G16" s="28"/>
      <c r="H16" s="28"/>
      <c r="I16" s="28"/>
      <c r="J16" s="28"/>
      <c r="K16" s="28"/>
      <c r="L16" s="20"/>
    </row>
    <row r="17" spans="1:12" ht="24" customHeight="1">
      <c r="A17" s="158">
        <v>22102</v>
      </c>
      <c r="B17" s="159"/>
      <c r="C17" s="160"/>
      <c r="D17" s="27" t="s">
        <v>349</v>
      </c>
      <c r="E17" s="26">
        <v>7.64</v>
      </c>
      <c r="F17" s="26">
        <v>7.64</v>
      </c>
      <c r="G17" s="28"/>
      <c r="H17" s="28"/>
      <c r="I17" s="28"/>
      <c r="J17" s="28"/>
      <c r="K17" s="28"/>
      <c r="L17" s="20"/>
    </row>
    <row r="18" spans="1:12" ht="24" customHeight="1">
      <c r="A18" s="158">
        <v>2210201</v>
      </c>
      <c r="B18" s="159"/>
      <c r="C18" s="160"/>
      <c r="D18" s="27" t="s">
        <v>350</v>
      </c>
      <c r="E18" s="26">
        <v>7.64</v>
      </c>
      <c r="F18" s="26">
        <v>7.64</v>
      </c>
      <c r="G18" s="28"/>
      <c r="H18" s="28"/>
      <c r="I18" s="28"/>
      <c r="J18" s="28"/>
      <c r="K18" s="26"/>
      <c r="L18" s="20"/>
    </row>
  </sheetData>
  <mergeCells count="25">
    <mergeCell ref="J3:J5"/>
    <mergeCell ref="K3:K5"/>
    <mergeCell ref="A4:C5"/>
    <mergeCell ref="A18:C18"/>
    <mergeCell ref="A12:C12"/>
    <mergeCell ref="A13:C13"/>
    <mergeCell ref="A15:C15"/>
    <mergeCell ref="A16:C16"/>
    <mergeCell ref="A17:C17"/>
    <mergeCell ref="A10:C10"/>
    <mergeCell ref="H3:H5"/>
    <mergeCell ref="A11:C11"/>
    <mergeCell ref="A6:A7"/>
    <mergeCell ref="B6:B7"/>
    <mergeCell ref="C6:C7"/>
    <mergeCell ref="I3:I5"/>
    <mergeCell ref="A14:C14"/>
    <mergeCell ref="A1:K1"/>
    <mergeCell ref="A3:D3"/>
    <mergeCell ref="A8:C8"/>
    <mergeCell ref="A9:C9"/>
    <mergeCell ref="D4:D5"/>
    <mergeCell ref="E3:E5"/>
    <mergeCell ref="F3:F5"/>
    <mergeCell ref="G3:G5"/>
  </mergeCells>
  <printOptions horizontalCentered="1"/>
  <pageMargins left="0.5905511811023623" right="0.4724409448818898" top="0.8661417322834646" bottom="0.7480314960629921" header="0.5118110236220472" footer="0.590551181102362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J14" sqref="J14"/>
    </sheetView>
  </sheetViews>
  <sheetFormatPr defaultColWidth="9.00390625" defaultRowHeight="14.25"/>
  <cols>
    <col min="1" max="1" width="5.75390625" style="0" customWidth="1"/>
    <col min="2" max="2" width="4.875" style="0" customWidth="1"/>
    <col min="3" max="3" width="4.75390625" style="0" customWidth="1"/>
    <col min="4" max="4" width="17.375" style="0" customWidth="1"/>
    <col min="5" max="5" width="12.75390625" style="0" customWidth="1"/>
    <col min="6" max="6" width="13.375" style="0" customWidth="1"/>
    <col min="7" max="7" width="14.25390625" style="0" customWidth="1"/>
    <col min="8" max="8" width="13.50390625" style="0" customWidth="1"/>
    <col min="9" max="9" width="11.50390625" style="0" customWidth="1"/>
    <col min="10" max="10" width="21.625" style="0" customWidth="1"/>
  </cols>
  <sheetData>
    <row r="1" spans="1:10" ht="27">
      <c r="A1" s="141" t="s">
        <v>188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24" customHeight="1">
      <c r="A2" s="32" t="s">
        <v>354</v>
      </c>
      <c r="B2" s="29"/>
      <c r="C2" s="29"/>
      <c r="D2" s="29"/>
      <c r="E2" s="29"/>
      <c r="F2" s="30"/>
      <c r="G2" s="29"/>
      <c r="H2" s="29"/>
      <c r="I2" s="29"/>
      <c r="J2" s="31" t="s">
        <v>1</v>
      </c>
    </row>
    <row r="3" spans="1:10" ht="19.5" customHeight="1">
      <c r="A3" s="142" t="s">
        <v>4</v>
      </c>
      <c r="B3" s="143"/>
      <c r="C3" s="143"/>
      <c r="D3" s="143"/>
      <c r="E3" s="144" t="s">
        <v>131</v>
      </c>
      <c r="F3" s="144" t="s">
        <v>189</v>
      </c>
      <c r="G3" s="144" t="s">
        <v>190</v>
      </c>
      <c r="H3" s="144" t="s">
        <v>191</v>
      </c>
      <c r="I3" s="144" t="s">
        <v>192</v>
      </c>
      <c r="J3" s="146" t="s">
        <v>193</v>
      </c>
    </row>
    <row r="4" spans="1:10" ht="19.5" customHeight="1">
      <c r="A4" s="132" t="s">
        <v>194</v>
      </c>
      <c r="B4" s="145"/>
      <c r="C4" s="145"/>
      <c r="D4" s="140" t="s">
        <v>183</v>
      </c>
      <c r="E4" s="145"/>
      <c r="F4" s="145"/>
      <c r="G4" s="145"/>
      <c r="H4" s="145"/>
      <c r="I4" s="145"/>
      <c r="J4" s="131"/>
    </row>
    <row r="5" spans="1:10" ht="19.5" customHeight="1">
      <c r="A5" s="132"/>
      <c r="B5" s="145"/>
      <c r="C5" s="145"/>
      <c r="D5" s="140"/>
      <c r="E5" s="145"/>
      <c r="F5" s="145"/>
      <c r="G5" s="145"/>
      <c r="H5" s="145"/>
      <c r="I5" s="145"/>
      <c r="J5" s="131"/>
    </row>
    <row r="6" spans="1:10" ht="19.5" customHeight="1">
      <c r="A6" s="132"/>
      <c r="B6" s="145"/>
      <c r="C6" s="145"/>
      <c r="D6" s="140"/>
      <c r="E6" s="145"/>
      <c r="F6" s="145"/>
      <c r="G6" s="145"/>
      <c r="H6" s="145"/>
      <c r="I6" s="145"/>
      <c r="J6" s="131"/>
    </row>
    <row r="7" spans="1:10" ht="21.75" customHeight="1">
      <c r="A7" s="170" t="s">
        <v>184</v>
      </c>
      <c r="B7" s="140" t="s">
        <v>185</v>
      </c>
      <c r="C7" s="140" t="s">
        <v>186</v>
      </c>
      <c r="D7" s="34" t="s">
        <v>9</v>
      </c>
      <c r="E7" s="33" t="s">
        <v>11</v>
      </c>
      <c r="F7" s="33" t="s">
        <v>17</v>
      </c>
      <c r="G7" s="33" t="s">
        <v>23</v>
      </c>
      <c r="H7" s="33" t="s">
        <v>29</v>
      </c>
      <c r="I7" s="33" t="s">
        <v>35</v>
      </c>
      <c r="J7" s="35" t="s">
        <v>41</v>
      </c>
    </row>
    <row r="8" spans="1:10" ht="21.75" customHeight="1">
      <c r="A8" s="170"/>
      <c r="B8" s="140"/>
      <c r="C8" s="140"/>
      <c r="D8" s="34" t="s">
        <v>187</v>
      </c>
      <c r="E8" s="36">
        <f>E9+E12+E17</f>
        <v>155.39999999999998</v>
      </c>
      <c r="F8" s="36">
        <v>114</v>
      </c>
      <c r="G8" s="36">
        <f>G9+G12+G17</f>
        <v>41.39</v>
      </c>
      <c r="H8" s="36"/>
      <c r="I8" s="36"/>
      <c r="J8" s="37"/>
    </row>
    <row r="9" spans="1:10" ht="21.75" customHeight="1">
      <c r="A9" s="167">
        <v>201</v>
      </c>
      <c r="B9" s="168"/>
      <c r="C9" s="169"/>
      <c r="D9" s="38" t="s">
        <v>340</v>
      </c>
      <c r="E9" s="36">
        <f>F9+G9</f>
        <v>1.04</v>
      </c>
      <c r="F9" s="36">
        <v>1.04</v>
      </c>
      <c r="G9" s="36"/>
      <c r="H9" s="39"/>
      <c r="I9" s="39"/>
      <c r="J9" s="40"/>
    </row>
    <row r="10" spans="1:10" ht="21.75" customHeight="1">
      <c r="A10" s="167">
        <v>20199</v>
      </c>
      <c r="B10" s="168"/>
      <c r="C10" s="169"/>
      <c r="D10" s="38" t="s">
        <v>341</v>
      </c>
      <c r="E10" s="36">
        <f>F10+G10</f>
        <v>1.04</v>
      </c>
      <c r="F10" s="36">
        <v>1.04</v>
      </c>
      <c r="G10" s="36"/>
      <c r="H10" s="39"/>
      <c r="I10" s="39"/>
      <c r="J10" s="40"/>
    </row>
    <row r="11" spans="1:10" ht="21.75" customHeight="1">
      <c r="A11" s="167">
        <v>2019999</v>
      </c>
      <c r="B11" s="168"/>
      <c r="C11" s="169"/>
      <c r="D11" s="38" t="s">
        <v>342</v>
      </c>
      <c r="E11" s="36">
        <f>F11+G11</f>
        <v>1.04</v>
      </c>
      <c r="F11" s="36">
        <v>1.04</v>
      </c>
      <c r="G11" s="39"/>
      <c r="H11" s="39"/>
      <c r="I11" s="39"/>
      <c r="J11" s="40"/>
    </row>
    <row r="12" spans="1:10" ht="21.75" customHeight="1">
      <c r="A12" s="167">
        <v>213</v>
      </c>
      <c r="B12" s="168"/>
      <c r="C12" s="169"/>
      <c r="D12" s="38" t="s">
        <v>343</v>
      </c>
      <c r="E12" s="36">
        <f>F12+G12</f>
        <v>146.72</v>
      </c>
      <c r="F12" s="36">
        <v>105.33</v>
      </c>
      <c r="G12" s="36">
        <v>41.39</v>
      </c>
      <c r="H12" s="39"/>
      <c r="I12" s="39"/>
      <c r="J12" s="40"/>
    </row>
    <row r="13" spans="1:10" ht="21.75" customHeight="1">
      <c r="A13" s="167">
        <v>21301</v>
      </c>
      <c r="B13" s="168"/>
      <c r="C13" s="169"/>
      <c r="D13" s="38" t="s">
        <v>344</v>
      </c>
      <c r="E13" s="36">
        <f aca="true" t="shared" si="0" ref="E13:E19">F13+G13</f>
        <v>146.72</v>
      </c>
      <c r="F13" s="36">
        <v>105.33</v>
      </c>
      <c r="G13" s="36">
        <f>G15+G16</f>
        <v>41.39</v>
      </c>
      <c r="H13" s="39"/>
      <c r="I13" s="39"/>
      <c r="J13" s="40"/>
    </row>
    <row r="14" spans="1:10" ht="21.75" customHeight="1">
      <c r="A14" s="167">
        <v>2130104</v>
      </c>
      <c r="B14" s="168"/>
      <c r="C14" s="169"/>
      <c r="D14" s="38" t="s">
        <v>345</v>
      </c>
      <c r="E14" s="36">
        <f t="shared" si="0"/>
        <v>105.33</v>
      </c>
      <c r="F14" s="36">
        <v>105.33</v>
      </c>
      <c r="G14" s="36"/>
      <c r="H14" s="39"/>
      <c r="I14" s="39"/>
      <c r="J14" s="40"/>
    </row>
    <row r="15" spans="1:10" ht="21.75" customHeight="1">
      <c r="A15" s="167">
        <v>2130109</v>
      </c>
      <c r="B15" s="168"/>
      <c r="C15" s="169"/>
      <c r="D15" s="38" t="s">
        <v>346</v>
      </c>
      <c r="E15" s="36">
        <f t="shared" si="0"/>
        <v>17</v>
      </c>
      <c r="F15" s="36"/>
      <c r="G15" s="36">
        <v>17</v>
      </c>
      <c r="H15" s="39"/>
      <c r="I15" s="39"/>
      <c r="J15" s="40"/>
    </row>
    <row r="16" spans="1:10" ht="21.75" customHeight="1">
      <c r="A16" s="167">
        <v>2130199</v>
      </c>
      <c r="B16" s="168"/>
      <c r="C16" s="169"/>
      <c r="D16" s="38" t="s">
        <v>347</v>
      </c>
      <c r="E16" s="36">
        <f t="shared" si="0"/>
        <v>24.39</v>
      </c>
      <c r="F16" s="39"/>
      <c r="G16" s="36">
        <v>24.39</v>
      </c>
      <c r="H16" s="39"/>
      <c r="I16" s="39"/>
      <c r="J16" s="40"/>
    </row>
    <row r="17" spans="1:10" ht="21.75" customHeight="1">
      <c r="A17" s="167">
        <v>221</v>
      </c>
      <c r="B17" s="168"/>
      <c r="C17" s="169"/>
      <c r="D17" s="38" t="s">
        <v>348</v>
      </c>
      <c r="E17" s="36">
        <f t="shared" si="0"/>
        <v>7.64</v>
      </c>
      <c r="F17" s="36">
        <v>7.64</v>
      </c>
      <c r="G17" s="36"/>
      <c r="H17" s="39"/>
      <c r="I17" s="39"/>
      <c r="J17" s="40"/>
    </row>
    <row r="18" spans="1:10" ht="21.75" customHeight="1">
      <c r="A18" s="167">
        <v>22102</v>
      </c>
      <c r="B18" s="168"/>
      <c r="C18" s="169"/>
      <c r="D18" s="38" t="s">
        <v>349</v>
      </c>
      <c r="E18" s="36">
        <f t="shared" si="0"/>
        <v>7.64</v>
      </c>
      <c r="F18" s="36">
        <v>7.64</v>
      </c>
      <c r="G18" s="39"/>
      <c r="H18" s="39"/>
      <c r="I18" s="39"/>
      <c r="J18" s="40"/>
    </row>
    <row r="19" spans="1:10" ht="21.75" customHeight="1">
      <c r="A19" s="167">
        <v>2210201</v>
      </c>
      <c r="B19" s="168"/>
      <c r="C19" s="169"/>
      <c r="D19" s="38" t="s">
        <v>350</v>
      </c>
      <c r="E19" s="36">
        <f t="shared" si="0"/>
        <v>7.64</v>
      </c>
      <c r="F19" s="36">
        <v>7.64</v>
      </c>
      <c r="G19" s="36"/>
      <c r="H19" s="39"/>
      <c r="I19" s="39"/>
      <c r="J19" s="40"/>
    </row>
  </sheetData>
  <mergeCells count="24">
    <mergeCell ref="A1:J1"/>
    <mergeCell ref="A3:D3"/>
    <mergeCell ref="D4:D6"/>
    <mergeCell ref="E3:E6"/>
    <mergeCell ref="F3:F6"/>
    <mergeCell ref="G3:G6"/>
    <mergeCell ref="H3:H6"/>
    <mergeCell ref="I3:I6"/>
    <mergeCell ref="J3:J6"/>
    <mergeCell ref="A4:C6"/>
    <mergeCell ref="A9:C9"/>
    <mergeCell ref="A7:A8"/>
    <mergeCell ref="B7:B8"/>
    <mergeCell ref="C7:C8"/>
    <mergeCell ref="A10:C10"/>
    <mergeCell ref="A11:C11"/>
    <mergeCell ref="A12:C12"/>
    <mergeCell ref="A17:C17"/>
    <mergeCell ref="A18:C18"/>
    <mergeCell ref="A19:C19"/>
    <mergeCell ref="A13:C13"/>
    <mergeCell ref="A14:C14"/>
    <mergeCell ref="A15:C15"/>
    <mergeCell ref="A16:C1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SheetLayoutView="100" workbookViewId="0" topLeftCell="A1">
      <selection activeCell="J14" sqref="J14"/>
    </sheetView>
  </sheetViews>
  <sheetFormatPr defaultColWidth="9.00390625" defaultRowHeight="14.25"/>
  <cols>
    <col min="1" max="1" width="22.125" style="0" bestFit="1" customWidth="1"/>
    <col min="2" max="2" width="4.375" style="0" bestFit="1" customWidth="1"/>
    <col min="3" max="3" width="7.125" style="0" customWidth="1"/>
    <col min="4" max="4" width="22.125" style="0" bestFit="1" customWidth="1"/>
    <col min="5" max="5" width="4.375" style="0" bestFit="1" customWidth="1"/>
    <col min="6" max="6" width="7.125" style="0" customWidth="1"/>
    <col min="7" max="7" width="7.00390625" style="0" customWidth="1"/>
    <col min="8" max="8" width="9.875" style="0" customWidth="1"/>
  </cols>
  <sheetData>
    <row r="1" spans="1:8" ht="18.75">
      <c r="A1" s="133" t="s">
        <v>195</v>
      </c>
      <c r="B1" s="133"/>
      <c r="C1" s="133"/>
      <c r="D1" s="133"/>
      <c r="E1" s="133"/>
      <c r="F1" s="133"/>
      <c r="G1" s="133"/>
      <c r="H1" s="133"/>
    </row>
    <row r="2" spans="1:8" ht="15" customHeight="1">
      <c r="A2" s="45" t="s">
        <v>354</v>
      </c>
      <c r="B2" s="43"/>
      <c r="C2" s="43"/>
      <c r="D2" s="43"/>
      <c r="E2" s="43"/>
      <c r="F2" s="44"/>
      <c r="G2" s="43"/>
      <c r="H2" s="42" t="s">
        <v>1</v>
      </c>
    </row>
    <row r="3" spans="1:8" ht="15" customHeight="1">
      <c r="A3" s="134" t="s">
        <v>196</v>
      </c>
      <c r="B3" s="134"/>
      <c r="C3" s="134"/>
      <c r="D3" s="134" t="s">
        <v>197</v>
      </c>
      <c r="E3" s="134"/>
      <c r="F3" s="134"/>
      <c r="G3" s="134"/>
      <c r="H3" s="134"/>
    </row>
    <row r="4" spans="1:8" ht="15" customHeight="1">
      <c r="A4" s="135" t="s">
        <v>198</v>
      </c>
      <c r="B4" s="135" t="s">
        <v>5</v>
      </c>
      <c r="C4" s="135" t="s">
        <v>6</v>
      </c>
      <c r="D4" s="135" t="s">
        <v>199</v>
      </c>
      <c r="E4" s="135" t="s">
        <v>5</v>
      </c>
      <c r="F4" s="134" t="s">
        <v>6</v>
      </c>
      <c r="G4" s="134"/>
      <c r="H4" s="134"/>
    </row>
    <row r="5" spans="1:8" ht="30" customHeight="1">
      <c r="A5" s="135"/>
      <c r="B5" s="135"/>
      <c r="C5" s="135"/>
      <c r="D5" s="135"/>
      <c r="E5" s="135"/>
      <c r="F5" s="47" t="s">
        <v>200</v>
      </c>
      <c r="G5" s="54" t="s">
        <v>201</v>
      </c>
      <c r="H5" s="54" t="s">
        <v>202</v>
      </c>
    </row>
    <row r="6" spans="1:8" ht="18" customHeight="1">
      <c r="A6" s="47" t="s">
        <v>203</v>
      </c>
      <c r="B6" s="47"/>
      <c r="C6" s="47">
        <v>1</v>
      </c>
      <c r="D6" s="47" t="s">
        <v>203</v>
      </c>
      <c r="E6" s="47"/>
      <c r="F6" s="47">
        <v>2</v>
      </c>
      <c r="G6" s="47">
        <v>3</v>
      </c>
      <c r="H6" s="47">
        <v>4</v>
      </c>
    </row>
    <row r="7" spans="1:8" ht="18" customHeight="1">
      <c r="A7" s="52" t="s">
        <v>204</v>
      </c>
      <c r="B7" s="47" t="s">
        <v>11</v>
      </c>
      <c r="C7" s="48">
        <v>370.02</v>
      </c>
      <c r="D7" s="52" t="s">
        <v>12</v>
      </c>
      <c r="E7" s="47" t="s">
        <v>166</v>
      </c>
      <c r="F7" s="48">
        <v>1.04</v>
      </c>
      <c r="G7" s="48">
        <v>1.04</v>
      </c>
      <c r="H7" s="51"/>
    </row>
    <row r="8" spans="1:8" ht="18" customHeight="1">
      <c r="A8" s="52" t="s">
        <v>205</v>
      </c>
      <c r="B8" s="47" t="s">
        <v>17</v>
      </c>
      <c r="C8" s="48"/>
      <c r="D8" s="52" t="s">
        <v>18</v>
      </c>
      <c r="E8" s="47" t="s">
        <v>168</v>
      </c>
      <c r="F8" s="51"/>
      <c r="G8" s="51"/>
      <c r="H8" s="51"/>
    </row>
    <row r="9" spans="1:8" ht="18" customHeight="1">
      <c r="A9" s="52"/>
      <c r="B9" s="47" t="s">
        <v>23</v>
      </c>
      <c r="C9" s="51"/>
      <c r="D9" s="52" t="s">
        <v>24</v>
      </c>
      <c r="E9" s="47" t="s">
        <v>170</v>
      </c>
      <c r="F9" s="48"/>
      <c r="G9" s="48"/>
      <c r="H9" s="51"/>
    </row>
    <row r="10" spans="1:8" ht="18" customHeight="1">
      <c r="A10" s="52"/>
      <c r="B10" s="47" t="s">
        <v>29</v>
      </c>
      <c r="C10" s="51"/>
      <c r="D10" s="52" t="s">
        <v>30</v>
      </c>
      <c r="E10" s="47" t="s">
        <v>206</v>
      </c>
      <c r="F10" s="48"/>
      <c r="G10" s="48"/>
      <c r="H10" s="51"/>
    </row>
    <row r="11" spans="1:8" ht="18" customHeight="1">
      <c r="A11" s="52"/>
      <c r="B11" s="47" t="s">
        <v>35</v>
      </c>
      <c r="C11" s="51"/>
      <c r="D11" s="52" t="s">
        <v>36</v>
      </c>
      <c r="E11" s="47" t="s">
        <v>207</v>
      </c>
      <c r="F11" s="48"/>
      <c r="G11" s="48"/>
      <c r="H11" s="48"/>
    </row>
    <row r="12" spans="1:8" ht="18" customHeight="1">
      <c r="A12" s="52"/>
      <c r="B12" s="47" t="s">
        <v>41</v>
      </c>
      <c r="C12" s="51"/>
      <c r="D12" s="52" t="s">
        <v>42</v>
      </c>
      <c r="E12" s="47" t="s">
        <v>173</v>
      </c>
      <c r="F12" s="48"/>
      <c r="G12" s="48"/>
      <c r="H12" s="51"/>
    </row>
    <row r="13" spans="1:8" ht="18" customHeight="1">
      <c r="A13" s="52"/>
      <c r="B13" s="47" t="s">
        <v>47</v>
      </c>
      <c r="C13" s="51"/>
      <c r="D13" s="52" t="s">
        <v>48</v>
      </c>
      <c r="E13" s="47" t="s">
        <v>13</v>
      </c>
      <c r="F13" s="48"/>
      <c r="G13" s="48"/>
      <c r="H13" s="48"/>
    </row>
    <row r="14" spans="1:8" ht="18" customHeight="1">
      <c r="A14" s="52"/>
      <c r="B14" s="47" t="s">
        <v>52</v>
      </c>
      <c r="C14" s="51"/>
      <c r="D14" s="52" t="s">
        <v>53</v>
      </c>
      <c r="E14" s="47" t="s">
        <v>19</v>
      </c>
      <c r="F14" s="48"/>
      <c r="G14" s="48"/>
      <c r="H14" s="48"/>
    </row>
    <row r="15" spans="1:8" ht="18" customHeight="1">
      <c r="A15" s="52"/>
      <c r="B15" s="47" t="s">
        <v>57</v>
      </c>
      <c r="C15" s="51"/>
      <c r="D15" s="53" t="s">
        <v>58</v>
      </c>
      <c r="E15" s="47" t="s">
        <v>25</v>
      </c>
      <c r="F15" s="48"/>
      <c r="G15" s="48"/>
      <c r="H15" s="51"/>
    </row>
    <row r="16" spans="1:8" ht="18" customHeight="1">
      <c r="A16" s="52"/>
      <c r="B16" s="47" t="s">
        <v>62</v>
      </c>
      <c r="C16" s="51"/>
      <c r="D16" s="52" t="s">
        <v>63</v>
      </c>
      <c r="E16" s="47" t="s">
        <v>31</v>
      </c>
      <c r="F16" s="48"/>
      <c r="G16" s="48"/>
      <c r="H16" s="51"/>
    </row>
    <row r="17" spans="1:8" ht="18" customHeight="1">
      <c r="A17" s="52"/>
      <c r="B17" s="47" t="s">
        <v>66</v>
      </c>
      <c r="C17" s="51"/>
      <c r="D17" s="52" t="s">
        <v>67</v>
      </c>
      <c r="E17" s="47" t="s">
        <v>37</v>
      </c>
      <c r="F17" s="48"/>
      <c r="G17" s="48"/>
      <c r="H17" s="48"/>
    </row>
    <row r="18" spans="1:8" ht="18" customHeight="1">
      <c r="A18" s="52"/>
      <c r="B18" s="47" t="s">
        <v>71</v>
      </c>
      <c r="C18" s="51"/>
      <c r="D18" s="52" t="s">
        <v>72</v>
      </c>
      <c r="E18" s="47" t="s">
        <v>43</v>
      </c>
      <c r="F18" s="48">
        <v>145.35</v>
      </c>
      <c r="G18" s="48">
        <v>145.35</v>
      </c>
      <c r="H18" s="48"/>
    </row>
    <row r="19" spans="1:8" ht="18" customHeight="1">
      <c r="A19" s="52"/>
      <c r="B19" s="47" t="s">
        <v>76</v>
      </c>
      <c r="C19" s="51"/>
      <c r="D19" s="52" t="s">
        <v>77</v>
      </c>
      <c r="E19" s="47" t="s">
        <v>49</v>
      </c>
      <c r="F19" s="48"/>
      <c r="G19" s="48"/>
      <c r="H19" s="51"/>
    </row>
    <row r="20" spans="1:8" ht="18" customHeight="1">
      <c r="A20" s="52"/>
      <c r="B20" s="47" t="s">
        <v>81</v>
      </c>
      <c r="C20" s="51"/>
      <c r="D20" s="52" t="s">
        <v>82</v>
      </c>
      <c r="E20" s="47" t="s">
        <v>54</v>
      </c>
      <c r="F20" s="48"/>
      <c r="G20" s="48"/>
      <c r="H20" s="48"/>
    </row>
    <row r="21" spans="1:8" ht="18" customHeight="1">
      <c r="A21" s="52"/>
      <c r="B21" s="47" t="s">
        <v>86</v>
      </c>
      <c r="C21" s="51"/>
      <c r="D21" s="52" t="s">
        <v>87</v>
      </c>
      <c r="E21" s="47" t="s">
        <v>59</v>
      </c>
      <c r="F21" s="48"/>
      <c r="G21" s="48"/>
      <c r="H21" s="51"/>
    </row>
    <row r="22" spans="1:8" ht="18" customHeight="1">
      <c r="A22" s="52"/>
      <c r="B22" s="47" t="s">
        <v>91</v>
      </c>
      <c r="C22" s="51"/>
      <c r="D22" s="52" t="s">
        <v>92</v>
      </c>
      <c r="E22" s="47" t="s">
        <v>64</v>
      </c>
      <c r="F22" s="48"/>
      <c r="G22" s="48"/>
      <c r="H22" s="51"/>
    </row>
    <row r="23" spans="1:8" ht="18" customHeight="1">
      <c r="A23" s="52"/>
      <c r="B23" s="47" t="s">
        <v>96</v>
      </c>
      <c r="C23" s="51"/>
      <c r="D23" s="52" t="s">
        <v>97</v>
      </c>
      <c r="E23" s="47" t="s">
        <v>68</v>
      </c>
      <c r="F23" s="51"/>
      <c r="G23" s="51"/>
      <c r="H23" s="51"/>
    </row>
    <row r="24" spans="1:8" ht="18" customHeight="1">
      <c r="A24" s="52"/>
      <c r="B24" s="47" t="s">
        <v>101</v>
      </c>
      <c r="C24" s="51"/>
      <c r="D24" s="52" t="s">
        <v>102</v>
      </c>
      <c r="E24" s="47" t="s">
        <v>73</v>
      </c>
      <c r="F24" s="48"/>
      <c r="G24" s="48"/>
      <c r="H24" s="51"/>
    </row>
    <row r="25" spans="1:8" ht="18" customHeight="1">
      <c r="A25" s="52"/>
      <c r="B25" s="47" t="s">
        <v>106</v>
      </c>
      <c r="C25" s="51"/>
      <c r="D25" s="52" t="s">
        <v>107</v>
      </c>
      <c r="E25" s="47" t="s">
        <v>78</v>
      </c>
      <c r="F25" s="48">
        <v>7.64</v>
      </c>
      <c r="G25" s="48">
        <v>7.64</v>
      </c>
      <c r="H25" s="51"/>
    </row>
    <row r="26" spans="1:8" ht="18" customHeight="1">
      <c r="A26" s="52"/>
      <c r="B26" s="47" t="s">
        <v>111</v>
      </c>
      <c r="C26" s="51"/>
      <c r="D26" s="52" t="s">
        <v>112</v>
      </c>
      <c r="E26" s="47" t="s">
        <v>83</v>
      </c>
      <c r="F26" s="48"/>
      <c r="G26" s="48"/>
      <c r="H26" s="51"/>
    </row>
    <row r="27" spans="1:8" ht="18" customHeight="1">
      <c r="A27" s="52"/>
      <c r="B27" s="47" t="s">
        <v>116</v>
      </c>
      <c r="C27" s="51"/>
      <c r="D27" s="52" t="s">
        <v>117</v>
      </c>
      <c r="E27" s="47" t="s">
        <v>88</v>
      </c>
      <c r="F27" s="48"/>
      <c r="G27" s="48"/>
      <c r="H27" s="51"/>
    </row>
    <row r="28" spans="1:8" ht="18" customHeight="1">
      <c r="A28" s="52"/>
      <c r="B28" s="47" t="s">
        <v>121</v>
      </c>
      <c r="C28" s="51"/>
      <c r="D28" s="52" t="s">
        <v>122</v>
      </c>
      <c r="E28" s="47" t="s">
        <v>93</v>
      </c>
      <c r="F28" s="48"/>
      <c r="G28" s="48"/>
      <c r="H28" s="48"/>
    </row>
    <row r="29" spans="1:8" ht="18" customHeight="1">
      <c r="A29" s="52"/>
      <c r="B29" s="47" t="s">
        <v>126</v>
      </c>
      <c r="C29" s="51"/>
      <c r="D29" s="52"/>
      <c r="E29" s="47" t="s">
        <v>98</v>
      </c>
      <c r="F29" s="51"/>
      <c r="G29" s="51"/>
      <c r="H29" s="51"/>
    </row>
    <row r="30" spans="1:8" ht="18" customHeight="1">
      <c r="A30" s="49" t="s">
        <v>129</v>
      </c>
      <c r="B30" s="47" t="s">
        <v>130</v>
      </c>
      <c r="C30" s="117">
        <f>C7</f>
        <v>370.02</v>
      </c>
      <c r="D30" s="46" t="s">
        <v>131</v>
      </c>
      <c r="E30" s="47" t="s">
        <v>103</v>
      </c>
      <c r="F30" s="116">
        <v>154.02</v>
      </c>
      <c r="G30" s="116">
        <v>154.02</v>
      </c>
      <c r="H30" s="46"/>
    </row>
    <row r="31" spans="1:8" ht="18" customHeight="1">
      <c r="A31" s="52"/>
      <c r="B31" s="47" t="s">
        <v>134</v>
      </c>
      <c r="C31" s="51"/>
      <c r="D31" s="50"/>
      <c r="E31" s="47" t="s">
        <v>108</v>
      </c>
      <c r="F31" s="50"/>
      <c r="G31" s="50"/>
      <c r="H31" s="50"/>
    </row>
    <row r="32" spans="1:8" ht="18" customHeight="1">
      <c r="A32" s="52" t="s">
        <v>208</v>
      </c>
      <c r="B32" s="47" t="s">
        <v>138</v>
      </c>
      <c r="C32" s="48"/>
      <c r="D32" s="50" t="s">
        <v>209</v>
      </c>
      <c r="E32" s="47" t="s">
        <v>113</v>
      </c>
      <c r="F32" s="118">
        <v>216</v>
      </c>
      <c r="G32" s="118">
        <v>216</v>
      </c>
      <c r="H32" s="50"/>
    </row>
    <row r="33" spans="1:8" ht="18" customHeight="1">
      <c r="A33" s="52" t="s">
        <v>204</v>
      </c>
      <c r="B33" s="47" t="s">
        <v>144</v>
      </c>
      <c r="C33" s="48"/>
      <c r="D33" s="50" t="s">
        <v>210</v>
      </c>
      <c r="E33" s="47" t="s">
        <v>118</v>
      </c>
      <c r="F33" s="118"/>
      <c r="G33" s="118"/>
      <c r="H33" s="50"/>
    </row>
    <row r="34" spans="1:8" ht="18" customHeight="1">
      <c r="A34" s="52" t="s">
        <v>205</v>
      </c>
      <c r="B34" s="47" t="s">
        <v>150</v>
      </c>
      <c r="C34" s="48"/>
      <c r="D34" s="50" t="s">
        <v>211</v>
      </c>
      <c r="E34" s="47" t="s">
        <v>123</v>
      </c>
      <c r="F34" s="118">
        <v>216</v>
      </c>
      <c r="G34" s="118">
        <v>216</v>
      </c>
      <c r="H34" s="50"/>
    </row>
    <row r="35" spans="1:8" ht="18" customHeight="1">
      <c r="A35" s="52"/>
      <c r="B35" s="47" t="s">
        <v>156</v>
      </c>
      <c r="C35" s="51"/>
      <c r="D35" s="50"/>
      <c r="E35" s="47" t="s">
        <v>127</v>
      </c>
      <c r="F35" s="50"/>
      <c r="G35" s="50"/>
      <c r="H35" s="50"/>
    </row>
    <row r="36" spans="1:8" ht="18" customHeight="1">
      <c r="A36" s="49" t="s">
        <v>212</v>
      </c>
      <c r="B36" s="47" t="s">
        <v>161</v>
      </c>
      <c r="C36" s="117">
        <f>C30</f>
        <v>370.02</v>
      </c>
      <c r="D36" s="46" t="s">
        <v>213</v>
      </c>
      <c r="E36" s="47" t="s">
        <v>15</v>
      </c>
      <c r="F36" s="119">
        <f>F32+F30</f>
        <v>370.02</v>
      </c>
      <c r="G36" s="119">
        <f>G32+G30</f>
        <v>370.02</v>
      </c>
      <c r="H36" s="46"/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SheetLayoutView="100" workbookViewId="0" topLeftCell="A1">
      <selection activeCell="L7" sqref="L7"/>
    </sheetView>
  </sheetViews>
  <sheetFormatPr defaultColWidth="9.00390625" defaultRowHeight="14.25"/>
  <cols>
    <col min="1" max="3" width="4.00390625" style="0" customWidth="1"/>
    <col min="4" max="4" width="17.00390625" style="0" customWidth="1"/>
    <col min="5" max="7" width="9.875" style="0" customWidth="1"/>
    <col min="8" max="8" width="12.00390625" style="0" customWidth="1"/>
    <col min="9" max="13" width="10.125" style="0" customWidth="1"/>
    <col min="14" max="14" width="13.00390625" style="0" customWidth="1"/>
  </cols>
  <sheetData>
    <row r="1" spans="1:14" ht="21">
      <c r="A1" s="136" t="s">
        <v>214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22.5" customHeight="1">
      <c r="A2" s="56" t="s">
        <v>354</v>
      </c>
      <c r="B2" s="55"/>
      <c r="C2" s="55"/>
      <c r="D2" s="112"/>
      <c r="E2" s="112"/>
      <c r="F2" s="112"/>
      <c r="G2" s="112"/>
      <c r="H2" s="112"/>
      <c r="I2" s="55"/>
      <c r="J2" s="55"/>
      <c r="K2" s="55"/>
      <c r="L2" s="55"/>
      <c r="M2" s="55"/>
      <c r="N2" s="61" t="s">
        <v>1</v>
      </c>
    </row>
    <row r="3" spans="1:14" ht="22.5" customHeight="1">
      <c r="A3" s="138" t="s">
        <v>4</v>
      </c>
      <c r="B3" s="138"/>
      <c r="C3" s="138"/>
      <c r="D3" s="138"/>
      <c r="E3" s="139" t="s">
        <v>215</v>
      </c>
      <c r="F3" s="139"/>
      <c r="G3" s="139"/>
      <c r="H3" s="139"/>
      <c r="I3" s="171" t="s">
        <v>216</v>
      </c>
      <c r="J3" s="171"/>
      <c r="K3" s="171"/>
      <c r="L3" s="171"/>
      <c r="M3" s="171"/>
      <c r="N3" s="171"/>
    </row>
    <row r="4" spans="1:14" ht="22.5" customHeight="1">
      <c r="A4" s="138" t="s">
        <v>217</v>
      </c>
      <c r="B4" s="138"/>
      <c r="C4" s="138"/>
      <c r="D4" s="138" t="s">
        <v>183</v>
      </c>
      <c r="E4" s="139" t="s">
        <v>187</v>
      </c>
      <c r="F4" s="139" t="s">
        <v>189</v>
      </c>
      <c r="G4" s="139" t="s">
        <v>190</v>
      </c>
      <c r="H4" s="139"/>
      <c r="I4" s="172" t="s">
        <v>187</v>
      </c>
      <c r="J4" s="172" t="s">
        <v>189</v>
      </c>
      <c r="K4" s="172"/>
      <c r="L4" s="172"/>
      <c r="M4" s="172" t="s">
        <v>190</v>
      </c>
      <c r="N4" s="172"/>
    </row>
    <row r="5" spans="1:14" ht="36.75" customHeight="1">
      <c r="A5" s="138"/>
      <c r="B5" s="138"/>
      <c r="C5" s="138"/>
      <c r="D5" s="138"/>
      <c r="E5" s="139"/>
      <c r="F5" s="139"/>
      <c r="G5" s="115" t="s">
        <v>200</v>
      </c>
      <c r="H5" s="115" t="s">
        <v>218</v>
      </c>
      <c r="I5" s="172"/>
      <c r="J5" s="60" t="s">
        <v>200</v>
      </c>
      <c r="K5" s="60" t="s">
        <v>219</v>
      </c>
      <c r="L5" s="60" t="s">
        <v>220</v>
      </c>
      <c r="M5" s="60" t="s">
        <v>200</v>
      </c>
      <c r="N5" s="60" t="s">
        <v>218</v>
      </c>
    </row>
    <row r="6" spans="1:14" ht="22.5" customHeight="1">
      <c r="A6" s="173" t="s">
        <v>184</v>
      </c>
      <c r="B6" s="175" t="s">
        <v>185</v>
      </c>
      <c r="C6" s="175" t="s">
        <v>186</v>
      </c>
      <c r="D6" s="114" t="s">
        <v>9</v>
      </c>
      <c r="E6" s="113">
        <v>1</v>
      </c>
      <c r="F6" s="113">
        <v>2</v>
      </c>
      <c r="G6" s="113">
        <v>3</v>
      </c>
      <c r="H6" s="113">
        <v>4</v>
      </c>
      <c r="I6" s="110">
        <v>5</v>
      </c>
      <c r="J6" s="110">
        <v>6</v>
      </c>
      <c r="K6" s="110">
        <v>7</v>
      </c>
      <c r="L6" s="110">
        <v>8</v>
      </c>
      <c r="M6" s="110">
        <v>9</v>
      </c>
      <c r="N6" s="110">
        <v>10</v>
      </c>
    </row>
    <row r="7" spans="1:14" ht="22.5" customHeight="1">
      <c r="A7" s="174"/>
      <c r="B7" s="172"/>
      <c r="C7" s="172"/>
      <c r="D7" s="34" t="s">
        <v>187</v>
      </c>
      <c r="E7" s="26">
        <f>F7+G7</f>
        <v>370.02</v>
      </c>
      <c r="F7" s="26">
        <f>F8+F11+F16</f>
        <v>112.63000000000001</v>
      </c>
      <c r="G7" s="36">
        <f>G8+G11+G16</f>
        <v>257.39</v>
      </c>
      <c r="H7" s="111"/>
      <c r="I7" s="59">
        <v>154.02</v>
      </c>
      <c r="J7" s="59">
        <f>J8+J11+J16</f>
        <v>112.63000000000001</v>
      </c>
      <c r="K7" s="59">
        <f>K11+K16</f>
        <v>96.87</v>
      </c>
      <c r="L7" s="59">
        <f>L8+L11</f>
        <v>15.760000000000002</v>
      </c>
      <c r="M7" s="36">
        <f>M8+M11+M16</f>
        <v>41.39</v>
      </c>
      <c r="N7" s="57"/>
    </row>
    <row r="8" spans="1:14" ht="22.5" customHeight="1">
      <c r="A8" s="167">
        <v>201</v>
      </c>
      <c r="B8" s="168"/>
      <c r="C8" s="169"/>
      <c r="D8" s="38" t="s">
        <v>340</v>
      </c>
      <c r="E8" s="26">
        <v>1.04</v>
      </c>
      <c r="F8" s="26">
        <v>1.04</v>
      </c>
      <c r="G8" s="36"/>
      <c r="H8" s="58"/>
      <c r="I8" s="59">
        <v>1.04</v>
      </c>
      <c r="J8" s="59">
        <v>1.04</v>
      </c>
      <c r="K8" s="59"/>
      <c r="L8" s="59">
        <v>1.04</v>
      </c>
      <c r="M8" s="36"/>
      <c r="N8" s="57"/>
    </row>
    <row r="9" spans="1:14" ht="22.5" customHeight="1">
      <c r="A9" s="167">
        <v>20199</v>
      </c>
      <c r="B9" s="168"/>
      <c r="C9" s="169"/>
      <c r="D9" s="38" t="s">
        <v>341</v>
      </c>
      <c r="E9" s="26">
        <v>1.04</v>
      </c>
      <c r="F9" s="26">
        <v>1.04</v>
      </c>
      <c r="G9" s="36"/>
      <c r="H9" s="58"/>
      <c r="I9" s="59">
        <v>1.04</v>
      </c>
      <c r="J9" s="59">
        <v>1.04</v>
      </c>
      <c r="K9" s="59"/>
      <c r="L9" s="59">
        <v>1.04</v>
      </c>
      <c r="M9" s="36"/>
      <c r="N9" s="57"/>
    </row>
    <row r="10" spans="1:14" ht="22.5" customHeight="1">
      <c r="A10" s="167">
        <v>2019999</v>
      </c>
      <c r="B10" s="168"/>
      <c r="C10" s="169"/>
      <c r="D10" s="38" t="s">
        <v>342</v>
      </c>
      <c r="E10" s="26">
        <v>1.04</v>
      </c>
      <c r="F10" s="26">
        <v>1.04</v>
      </c>
      <c r="G10" s="39"/>
      <c r="H10" s="58"/>
      <c r="I10" s="59">
        <v>1.04</v>
      </c>
      <c r="J10" s="59">
        <v>1.04</v>
      </c>
      <c r="K10" s="59"/>
      <c r="L10" s="59">
        <v>1.04</v>
      </c>
      <c r="M10" s="39"/>
      <c r="N10" s="57"/>
    </row>
    <row r="11" spans="1:14" ht="22.5" customHeight="1">
      <c r="A11" s="167">
        <v>213</v>
      </c>
      <c r="B11" s="168"/>
      <c r="C11" s="169"/>
      <c r="D11" s="38" t="s">
        <v>343</v>
      </c>
      <c r="E11" s="26">
        <v>361.35</v>
      </c>
      <c r="F11" s="26">
        <v>103.95</v>
      </c>
      <c r="G11" s="36">
        <f>G12</f>
        <v>257.39</v>
      </c>
      <c r="H11" s="58"/>
      <c r="I11" s="59">
        <v>145.35</v>
      </c>
      <c r="J11" s="59">
        <f>K11+L11</f>
        <v>103.95</v>
      </c>
      <c r="K11" s="59">
        <v>89.23</v>
      </c>
      <c r="L11" s="59">
        <v>14.72</v>
      </c>
      <c r="M11" s="36">
        <v>41.39</v>
      </c>
      <c r="N11" s="57"/>
    </row>
    <row r="12" spans="1:14" ht="22.5" customHeight="1">
      <c r="A12" s="167">
        <v>21301</v>
      </c>
      <c r="B12" s="168"/>
      <c r="C12" s="169"/>
      <c r="D12" s="38" t="s">
        <v>344</v>
      </c>
      <c r="E12" s="26">
        <v>361.35</v>
      </c>
      <c r="F12" s="26">
        <v>103.95</v>
      </c>
      <c r="G12" s="36">
        <f>G14+G15</f>
        <v>257.39</v>
      </c>
      <c r="H12" s="58"/>
      <c r="I12" s="59">
        <v>145.35</v>
      </c>
      <c r="J12" s="59">
        <f>K12+L12</f>
        <v>103.95</v>
      </c>
      <c r="K12" s="59">
        <v>89.23</v>
      </c>
      <c r="L12" s="59">
        <v>14.72</v>
      </c>
      <c r="M12" s="36">
        <f>M14+M15</f>
        <v>41.39</v>
      </c>
      <c r="N12" s="57"/>
    </row>
    <row r="13" spans="1:14" ht="22.5" customHeight="1">
      <c r="A13" s="167">
        <v>2130104</v>
      </c>
      <c r="B13" s="168"/>
      <c r="C13" s="169"/>
      <c r="D13" s="38" t="s">
        <v>345</v>
      </c>
      <c r="E13" s="26">
        <f>F13</f>
        <v>103.95</v>
      </c>
      <c r="F13" s="26">
        <v>103.95</v>
      </c>
      <c r="G13" s="36"/>
      <c r="H13" s="58"/>
      <c r="I13" s="59">
        <v>103.95</v>
      </c>
      <c r="J13" s="59">
        <f>K13+L13</f>
        <v>103.95</v>
      </c>
      <c r="K13" s="59">
        <v>89.23</v>
      </c>
      <c r="L13" s="59">
        <v>14.72</v>
      </c>
      <c r="M13" s="36"/>
      <c r="N13" s="57"/>
    </row>
    <row r="14" spans="1:14" ht="22.5" customHeight="1">
      <c r="A14" s="167">
        <v>2130109</v>
      </c>
      <c r="B14" s="168"/>
      <c r="C14" s="169"/>
      <c r="D14" s="38" t="s">
        <v>346</v>
      </c>
      <c r="E14" s="26">
        <v>233</v>
      </c>
      <c r="F14" s="26"/>
      <c r="G14" s="26">
        <v>233</v>
      </c>
      <c r="H14" s="58"/>
      <c r="I14" s="36">
        <v>17</v>
      </c>
      <c r="J14" s="59"/>
      <c r="K14" s="59"/>
      <c r="L14" s="57"/>
      <c r="M14" s="36">
        <v>17</v>
      </c>
      <c r="N14" s="57"/>
    </row>
    <row r="15" spans="1:14" ht="22.5" customHeight="1">
      <c r="A15" s="167">
        <v>2130199</v>
      </c>
      <c r="B15" s="168"/>
      <c r="C15" s="169"/>
      <c r="D15" s="38" t="s">
        <v>347</v>
      </c>
      <c r="E15" s="26">
        <v>24.39</v>
      </c>
      <c r="F15" s="26"/>
      <c r="G15" s="26">
        <v>24.39</v>
      </c>
      <c r="H15" s="58"/>
      <c r="I15" s="36">
        <v>24.39</v>
      </c>
      <c r="J15" s="59"/>
      <c r="K15" s="59"/>
      <c r="L15" s="57"/>
      <c r="M15" s="36">
        <v>24.39</v>
      </c>
      <c r="N15" s="57"/>
    </row>
    <row r="16" spans="1:14" ht="22.5" customHeight="1">
      <c r="A16" s="167">
        <v>221</v>
      </c>
      <c r="B16" s="168"/>
      <c r="C16" s="169"/>
      <c r="D16" s="38" t="s">
        <v>348</v>
      </c>
      <c r="E16" s="26">
        <v>7.64</v>
      </c>
      <c r="F16" s="26">
        <v>7.64</v>
      </c>
      <c r="G16" s="36"/>
      <c r="H16" s="58"/>
      <c r="I16" s="59">
        <v>7.64</v>
      </c>
      <c r="J16" s="59">
        <v>7.64</v>
      </c>
      <c r="K16" s="59">
        <v>7.64</v>
      </c>
      <c r="L16" s="59"/>
      <c r="M16" s="57"/>
      <c r="N16" s="57"/>
    </row>
    <row r="17" spans="1:14" ht="22.5" customHeight="1">
      <c r="A17" s="167">
        <v>22102</v>
      </c>
      <c r="B17" s="168"/>
      <c r="C17" s="169"/>
      <c r="D17" s="38" t="s">
        <v>349</v>
      </c>
      <c r="E17" s="26">
        <v>7.64</v>
      </c>
      <c r="F17" s="26">
        <v>7.64</v>
      </c>
      <c r="G17" s="39"/>
      <c r="H17" s="58"/>
      <c r="I17" s="59">
        <v>7.64</v>
      </c>
      <c r="J17" s="59">
        <v>7.64</v>
      </c>
      <c r="K17" s="59">
        <v>7.64</v>
      </c>
      <c r="L17" s="59"/>
      <c r="M17" s="57"/>
      <c r="N17" s="57"/>
    </row>
    <row r="18" spans="1:14" ht="22.5" customHeight="1">
      <c r="A18" s="167">
        <v>2210201</v>
      </c>
      <c r="B18" s="168"/>
      <c r="C18" s="169"/>
      <c r="D18" s="38" t="s">
        <v>350</v>
      </c>
      <c r="E18" s="26">
        <v>7.64</v>
      </c>
      <c r="F18" s="26">
        <v>7.64</v>
      </c>
      <c r="G18" s="36"/>
      <c r="H18" s="58"/>
      <c r="I18" s="59">
        <v>7.64</v>
      </c>
      <c r="J18" s="59">
        <v>7.64</v>
      </c>
      <c r="K18" s="59">
        <v>7.64</v>
      </c>
      <c r="L18" s="59"/>
      <c r="M18" s="57"/>
      <c r="N18" s="57"/>
    </row>
  </sheetData>
  <mergeCells count="26">
    <mergeCell ref="A17:C17"/>
    <mergeCell ref="A18:C18"/>
    <mergeCell ref="A6:A7"/>
    <mergeCell ref="B6:B7"/>
    <mergeCell ref="C6:C7"/>
    <mergeCell ref="A13:C13"/>
    <mergeCell ref="A14:C14"/>
    <mergeCell ref="A15:C15"/>
    <mergeCell ref="A16:C16"/>
    <mergeCell ref="A9:C9"/>
    <mergeCell ref="A10:C10"/>
    <mergeCell ref="A11:C11"/>
    <mergeCell ref="A12:C12"/>
    <mergeCell ref="G4:H4"/>
    <mergeCell ref="J4:L4"/>
    <mergeCell ref="M4:N4"/>
    <mergeCell ref="A8:C8"/>
    <mergeCell ref="D4:D5"/>
    <mergeCell ref="E4:E5"/>
    <mergeCell ref="F4:F5"/>
    <mergeCell ref="I4:I5"/>
    <mergeCell ref="A4:C5"/>
    <mergeCell ref="A1:N1"/>
    <mergeCell ref="A3:D3"/>
    <mergeCell ref="E3:H3"/>
    <mergeCell ref="I3:N3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17"/>
  <sheetViews>
    <sheetView zoomScaleSheetLayoutView="100" workbookViewId="0" topLeftCell="A1">
      <selection activeCell="M9" sqref="M9"/>
    </sheetView>
  </sheetViews>
  <sheetFormatPr defaultColWidth="9.00390625" defaultRowHeight="14.25"/>
  <cols>
    <col min="1" max="3" width="2.75390625" style="0" customWidth="1"/>
    <col min="4" max="4" width="17.625" style="0" customWidth="1"/>
    <col min="5" max="5" width="6.875" style="0" customWidth="1"/>
    <col min="6" max="6" width="5.875" style="0" bestFit="1" customWidth="1"/>
    <col min="7" max="7" width="5.50390625" style="0" customWidth="1"/>
    <col min="8" max="8" width="5.00390625" style="0" customWidth="1"/>
    <col min="9" max="9" width="2.25390625" style="0" bestFit="1" customWidth="1"/>
    <col min="10" max="10" width="5.25390625" style="0" customWidth="1"/>
    <col min="11" max="13" width="2.75390625" style="0" customWidth="1"/>
    <col min="14" max="14" width="5.50390625" style="0" customWidth="1"/>
    <col min="15" max="15" width="5.875" style="0" bestFit="1" customWidth="1"/>
    <col min="16" max="17" width="6.00390625" style="0" bestFit="1" customWidth="1"/>
    <col min="18" max="19" width="2.75390625" style="0" customWidth="1"/>
    <col min="20" max="20" width="6.00390625" style="0" bestFit="1" customWidth="1"/>
    <col min="21" max="21" width="6.00390625" style="0" customWidth="1"/>
    <col min="22" max="22" width="6.00390625" style="0" bestFit="1" customWidth="1"/>
    <col min="23" max="24" width="2.75390625" style="0" customWidth="1"/>
    <col min="25" max="25" width="6.00390625" style="0" bestFit="1" customWidth="1"/>
    <col min="26" max="26" width="2.75390625" style="0" customWidth="1"/>
    <col min="27" max="27" width="6.00390625" style="0" customWidth="1"/>
    <col min="28" max="28" width="2.25390625" style="0" bestFit="1" customWidth="1"/>
    <col min="29" max="29" width="2.75390625" style="0" customWidth="1"/>
    <col min="30" max="30" width="6.00390625" style="0" bestFit="1" customWidth="1"/>
    <col min="31" max="31" width="6.25390625" style="0" customWidth="1"/>
    <col min="32" max="32" width="4.50390625" style="0" bestFit="1" customWidth="1"/>
    <col min="33" max="34" width="2.75390625" style="0" customWidth="1"/>
    <col min="35" max="35" width="6.00390625" style="0" bestFit="1" customWidth="1"/>
    <col min="36" max="38" width="2.75390625" style="0" customWidth="1"/>
    <col min="39" max="39" width="7.125" style="0" customWidth="1"/>
    <col min="40" max="40" width="6.375" style="0" customWidth="1"/>
    <col min="41" max="41" width="2.75390625" style="0" customWidth="1"/>
    <col min="42" max="42" width="7.125" style="0" customWidth="1"/>
    <col min="43" max="43" width="6.375" style="0" customWidth="1"/>
    <col min="44" max="53" width="2.75390625" style="0" customWidth="1"/>
    <col min="54" max="54" width="6.625" style="0" customWidth="1"/>
    <col min="55" max="56" width="2.75390625" style="0" customWidth="1"/>
    <col min="57" max="57" width="6.375" style="0" customWidth="1"/>
    <col min="58" max="68" width="2.75390625" style="0" customWidth="1"/>
    <col min="69" max="69" width="5.50390625" style="0" bestFit="1" customWidth="1"/>
    <col min="70" max="70" width="2.75390625" style="0" customWidth="1"/>
    <col min="71" max="71" width="5.50390625" style="0" customWidth="1"/>
    <col min="72" max="96" width="2.75390625" style="0" customWidth="1"/>
  </cols>
  <sheetData>
    <row r="1" spans="1:96" ht="20.25">
      <c r="A1" s="176" t="s">
        <v>221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</row>
    <row r="2" spans="1:96" ht="14.25">
      <c r="A2" s="70" t="s">
        <v>354</v>
      </c>
      <c r="B2" s="70"/>
      <c r="C2" s="70"/>
      <c r="D2" s="69"/>
      <c r="E2" s="69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6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4" t="s">
        <v>1</v>
      </c>
    </row>
    <row r="3" spans="1:96" ht="14.25">
      <c r="A3" s="177" t="s">
        <v>4</v>
      </c>
      <c r="B3" s="178"/>
      <c r="C3" s="178"/>
      <c r="D3" s="178"/>
      <c r="E3" s="178" t="s">
        <v>187</v>
      </c>
      <c r="F3" s="179" t="s">
        <v>222</v>
      </c>
      <c r="G3" s="179"/>
      <c r="H3" s="179"/>
      <c r="I3" s="179"/>
      <c r="J3" s="179"/>
      <c r="K3" s="179"/>
      <c r="L3" s="179"/>
      <c r="M3" s="179"/>
      <c r="N3" s="179"/>
      <c r="O3" s="179" t="s">
        <v>223</v>
      </c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 t="s">
        <v>224</v>
      </c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 t="s">
        <v>225</v>
      </c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 t="s">
        <v>226</v>
      </c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 t="s">
        <v>227</v>
      </c>
      <c r="CH3" s="179"/>
      <c r="CI3" s="179"/>
      <c r="CJ3" s="179"/>
      <c r="CK3" s="179"/>
      <c r="CL3" s="179" t="s">
        <v>228</v>
      </c>
      <c r="CM3" s="179"/>
      <c r="CN3" s="179"/>
      <c r="CO3" s="178" t="s">
        <v>229</v>
      </c>
      <c r="CP3" s="178"/>
      <c r="CQ3" s="178"/>
      <c r="CR3" s="180"/>
    </row>
    <row r="4" spans="1:96" ht="52.5" customHeight="1">
      <c r="A4" s="181" t="s">
        <v>217</v>
      </c>
      <c r="B4" s="183"/>
      <c r="C4" s="183"/>
      <c r="D4" s="183" t="s">
        <v>183</v>
      </c>
      <c r="E4" s="183"/>
      <c r="F4" s="183" t="s">
        <v>200</v>
      </c>
      <c r="G4" s="183" t="s">
        <v>230</v>
      </c>
      <c r="H4" s="183" t="s">
        <v>231</v>
      </c>
      <c r="I4" s="183" t="s">
        <v>232</v>
      </c>
      <c r="J4" s="183" t="s">
        <v>233</v>
      </c>
      <c r="K4" s="183" t="s">
        <v>234</v>
      </c>
      <c r="L4" s="183" t="s">
        <v>235</v>
      </c>
      <c r="M4" s="183" t="s">
        <v>236</v>
      </c>
      <c r="N4" s="183" t="s">
        <v>237</v>
      </c>
      <c r="O4" s="183" t="s">
        <v>200</v>
      </c>
      <c r="P4" s="183" t="s">
        <v>238</v>
      </c>
      <c r="Q4" s="183" t="s">
        <v>239</v>
      </c>
      <c r="R4" s="183" t="s">
        <v>240</v>
      </c>
      <c r="S4" s="183" t="s">
        <v>241</v>
      </c>
      <c r="T4" s="183" t="s">
        <v>242</v>
      </c>
      <c r="U4" s="183" t="s">
        <v>243</v>
      </c>
      <c r="V4" s="183" t="s">
        <v>244</v>
      </c>
      <c r="W4" s="183" t="s">
        <v>245</v>
      </c>
      <c r="X4" s="183" t="s">
        <v>246</v>
      </c>
      <c r="Y4" s="183" t="s">
        <v>247</v>
      </c>
      <c r="Z4" s="183" t="s">
        <v>248</v>
      </c>
      <c r="AA4" s="183" t="s">
        <v>249</v>
      </c>
      <c r="AB4" s="183" t="s">
        <v>250</v>
      </c>
      <c r="AC4" s="183" t="s">
        <v>251</v>
      </c>
      <c r="AD4" s="183" t="s">
        <v>252</v>
      </c>
      <c r="AE4" s="183" t="s">
        <v>253</v>
      </c>
      <c r="AF4" s="183" t="s">
        <v>254</v>
      </c>
      <c r="AG4" s="183" t="s">
        <v>255</v>
      </c>
      <c r="AH4" s="183" t="s">
        <v>256</v>
      </c>
      <c r="AI4" s="183" t="s">
        <v>257</v>
      </c>
      <c r="AJ4" s="183" t="s">
        <v>258</v>
      </c>
      <c r="AK4" s="183" t="s">
        <v>259</v>
      </c>
      <c r="AL4" s="183" t="s">
        <v>260</v>
      </c>
      <c r="AM4" s="183" t="s">
        <v>261</v>
      </c>
      <c r="AN4" s="183" t="s">
        <v>262</v>
      </c>
      <c r="AO4" s="183" t="s">
        <v>263</v>
      </c>
      <c r="AP4" s="183" t="s">
        <v>264</v>
      </c>
      <c r="AQ4" s="183" t="s">
        <v>200</v>
      </c>
      <c r="AR4" s="183" t="s">
        <v>265</v>
      </c>
      <c r="AS4" s="183" t="s">
        <v>266</v>
      </c>
      <c r="AT4" s="183" t="s">
        <v>267</v>
      </c>
      <c r="AU4" s="183" t="s">
        <v>268</v>
      </c>
      <c r="AV4" s="183" t="s">
        <v>269</v>
      </c>
      <c r="AW4" s="183" t="s">
        <v>270</v>
      </c>
      <c r="AX4" s="183" t="s">
        <v>271</v>
      </c>
      <c r="AY4" s="183" t="s">
        <v>272</v>
      </c>
      <c r="AZ4" s="183" t="s">
        <v>273</v>
      </c>
      <c r="BA4" s="183" t="s">
        <v>274</v>
      </c>
      <c r="BB4" s="183" t="s">
        <v>275</v>
      </c>
      <c r="BC4" s="183" t="s">
        <v>276</v>
      </c>
      <c r="BD4" s="183" t="s">
        <v>277</v>
      </c>
      <c r="BE4" s="183" t="s">
        <v>278</v>
      </c>
      <c r="BF4" s="183" t="s">
        <v>200</v>
      </c>
      <c r="BG4" s="183" t="s">
        <v>279</v>
      </c>
      <c r="BH4" s="183" t="s">
        <v>280</v>
      </c>
      <c r="BI4" s="183" t="s">
        <v>281</v>
      </c>
      <c r="BJ4" s="183" t="s">
        <v>282</v>
      </c>
      <c r="BK4" s="183" t="s">
        <v>283</v>
      </c>
      <c r="BL4" s="183" t="s">
        <v>284</v>
      </c>
      <c r="BM4" s="183" t="s">
        <v>285</v>
      </c>
      <c r="BN4" s="183" t="s">
        <v>286</v>
      </c>
      <c r="BO4" s="183" t="s">
        <v>287</v>
      </c>
      <c r="BP4" s="183" t="s">
        <v>288</v>
      </c>
      <c r="BQ4" s="183" t="s">
        <v>200</v>
      </c>
      <c r="BR4" s="183" t="s">
        <v>279</v>
      </c>
      <c r="BS4" s="183" t="s">
        <v>280</v>
      </c>
      <c r="BT4" s="183" t="s">
        <v>281</v>
      </c>
      <c r="BU4" s="183" t="s">
        <v>282</v>
      </c>
      <c r="BV4" s="183" t="s">
        <v>283</v>
      </c>
      <c r="BW4" s="183" t="s">
        <v>284</v>
      </c>
      <c r="BX4" s="183" t="s">
        <v>285</v>
      </c>
      <c r="BY4" s="183" t="s">
        <v>289</v>
      </c>
      <c r="BZ4" s="183" t="s">
        <v>290</v>
      </c>
      <c r="CA4" s="183" t="s">
        <v>291</v>
      </c>
      <c r="CB4" s="183" t="s">
        <v>292</v>
      </c>
      <c r="CC4" s="183" t="s">
        <v>286</v>
      </c>
      <c r="CD4" s="183" t="s">
        <v>287</v>
      </c>
      <c r="CE4" s="183" t="s">
        <v>293</v>
      </c>
      <c r="CF4" s="183" t="s">
        <v>226</v>
      </c>
      <c r="CG4" s="183" t="s">
        <v>200</v>
      </c>
      <c r="CH4" s="183" t="s">
        <v>294</v>
      </c>
      <c r="CI4" s="183" t="s">
        <v>295</v>
      </c>
      <c r="CJ4" s="183" t="s">
        <v>296</v>
      </c>
      <c r="CK4" s="183" t="s">
        <v>297</v>
      </c>
      <c r="CL4" s="183" t="s">
        <v>200</v>
      </c>
      <c r="CM4" s="183" t="s">
        <v>298</v>
      </c>
      <c r="CN4" s="183" t="s">
        <v>299</v>
      </c>
      <c r="CO4" s="183" t="s">
        <v>200</v>
      </c>
      <c r="CP4" s="183" t="s">
        <v>300</v>
      </c>
      <c r="CQ4" s="183" t="s">
        <v>301</v>
      </c>
      <c r="CR4" s="185" t="s">
        <v>229</v>
      </c>
    </row>
    <row r="5" spans="1:96" ht="52.5" customHeight="1">
      <c r="A5" s="181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5"/>
    </row>
    <row r="6" spans="1:96" ht="52.5" customHeight="1">
      <c r="A6" s="181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5"/>
    </row>
    <row r="7" spans="1:96" ht="33" customHeight="1">
      <c r="A7" s="181" t="s">
        <v>352</v>
      </c>
      <c r="B7" s="183" t="s">
        <v>351</v>
      </c>
      <c r="C7" s="183" t="s">
        <v>186</v>
      </c>
      <c r="D7" s="62" t="s">
        <v>9</v>
      </c>
      <c r="E7" s="62" t="s">
        <v>11</v>
      </c>
      <c r="F7" s="62" t="s">
        <v>17</v>
      </c>
      <c r="G7" s="62" t="s">
        <v>23</v>
      </c>
      <c r="H7" s="62" t="s">
        <v>29</v>
      </c>
      <c r="I7" s="62" t="s">
        <v>35</v>
      </c>
      <c r="J7" s="62" t="s">
        <v>41</v>
      </c>
      <c r="K7" s="62" t="s">
        <v>47</v>
      </c>
      <c r="L7" s="62" t="s">
        <v>52</v>
      </c>
      <c r="M7" s="62" t="s">
        <v>57</v>
      </c>
      <c r="N7" s="62" t="s">
        <v>62</v>
      </c>
      <c r="O7" s="62" t="s">
        <v>66</v>
      </c>
      <c r="P7" s="62" t="s">
        <v>71</v>
      </c>
      <c r="Q7" s="62" t="s">
        <v>76</v>
      </c>
      <c r="R7" s="62" t="s">
        <v>81</v>
      </c>
      <c r="S7" s="62" t="s">
        <v>86</v>
      </c>
      <c r="T7" s="62" t="s">
        <v>91</v>
      </c>
      <c r="U7" s="62" t="s">
        <v>96</v>
      </c>
      <c r="V7" s="62" t="s">
        <v>101</v>
      </c>
      <c r="W7" s="62" t="s">
        <v>106</v>
      </c>
      <c r="X7" s="62" t="s">
        <v>111</v>
      </c>
      <c r="Y7" s="62" t="s">
        <v>116</v>
      </c>
      <c r="Z7" s="62" t="s">
        <v>121</v>
      </c>
      <c r="AA7" s="62" t="s">
        <v>126</v>
      </c>
      <c r="AB7" s="62" t="s">
        <v>130</v>
      </c>
      <c r="AC7" s="62" t="s">
        <v>134</v>
      </c>
      <c r="AD7" s="62" t="s">
        <v>138</v>
      </c>
      <c r="AE7" s="62" t="s">
        <v>144</v>
      </c>
      <c r="AF7" s="62" t="s">
        <v>150</v>
      </c>
      <c r="AG7" s="62" t="s">
        <v>156</v>
      </c>
      <c r="AH7" s="62" t="s">
        <v>161</v>
      </c>
      <c r="AI7" s="62" t="s">
        <v>166</v>
      </c>
      <c r="AJ7" s="62" t="s">
        <v>168</v>
      </c>
      <c r="AK7" s="62" t="s">
        <v>170</v>
      </c>
      <c r="AL7" s="62" t="s">
        <v>206</v>
      </c>
      <c r="AM7" s="62" t="s">
        <v>207</v>
      </c>
      <c r="AN7" s="62" t="s">
        <v>173</v>
      </c>
      <c r="AO7" s="62" t="s">
        <v>13</v>
      </c>
      <c r="AP7" s="62" t="s">
        <v>19</v>
      </c>
      <c r="AQ7" s="62" t="s">
        <v>25</v>
      </c>
      <c r="AR7" s="62" t="s">
        <v>31</v>
      </c>
      <c r="AS7" s="62" t="s">
        <v>37</v>
      </c>
      <c r="AT7" s="62" t="s">
        <v>43</v>
      </c>
      <c r="AU7" s="62" t="s">
        <v>49</v>
      </c>
      <c r="AV7" s="62" t="s">
        <v>54</v>
      </c>
      <c r="AW7" s="62" t="s">
        <v>59</v>
      </c>
      <c r="AX7" s="62" t="s">
        <v>64</v>
      </c>
      <c r="AY7" s="62" t="s">
        <v>68</v>
      </c>
      <c r="AZ7" s="62" t="s">
        <v>73</v>
      </c>
      <c r="BA7" s="62" t="s">
        <v>78</v>
      </c>
      <c r="BB7" s="62" t="s">
        <v>83</v>
      </c>
      <c r="BC7" s="62" t="s">
        <v>88</v>
      </c>
      <c r="BD7" s="62" t="s">
        <v>93</v>
      </c>
      <c r="BE7" s="62" t="s">
        <v>98</v>
      </c>
      <c r="BF7" s="62" t="s">
        <v>103</v>
      </c>
      <c r="BG7" s="62" t="s">
        <v>108</v>
      </c>
      <c r="BH7" s="62" t="s">
        <v>113</v>
      </c>
      <c r="BI7" s="62" t="s">
        <v>118</v>
      </c>
      <c r="BJ7" s="62" t="s">
        <v>123</v>
      </c>
      <c r="BK7" s="62" t="s">
        <v>127</v>
      </c>
      <c r="BL7" s="62" t="s">
        <v>15</v>
      </c>
      <c r="BM7" s="62" t="s">
        <v>21</v>
      </c>
      <c r="BN7" s="62" t="s">
        <v>27</v>
      </c>
      <c r="BO7" s="62" t="s">
        <v>33</v>
      </c>
      <c r="BP7" s="62" t="s">
        <v>39</v>
      </c>
      <c r="BQ7" s="62" t="s">
        <v>45</v>
      </c>
      <c r="BR7" s="62" t="s">
        <v>51</v>
      </c>
      <c r="BS7" s="62" t="s">
        <v>56</v>
      </c>
      <c r="BT7" s="62" t="s">
        <v>61</v>
      </c>
      <c r="BU7" s="62" t="s">
        <v>65</v>
      </c>
      <c r="BV7" s="62" t="s">
        <v>70</v>
      </c>
      <c r="BW7" s="62" t="s">
        <v>75</v>
      </c>
      <c r="BX7" s="62" t="s">
        <v>80</v>
      </c>
      <c r="BY7" s="62" t="s">
        <v>85</v>
      </c>
      <c r="BZ7" s="62" t="s">
        <v>90</v>
      </c>
      <c r="CA7" s="62" t="s">
        <v>95</v>
      </c>
      <c r="CB7" s="62" t="s">
        <v>100</v>
      </c>
      <c r="CC7" s="62" t="s">
        <v>105</v>
      </c>
      <c r="CD7" s="62" t="s">
        <v>110</v>
      </c>
      <c r="CE7" s="62" t="s">
        <v>115</v>
      </c>
      <c r="CF7" s="62" t="s">
        <v>120</v>
      </c>
      <c r="CG7" s="62" t="s">
        <v>125</v>
      </c>
      <c r="CH7" s="62" t="s">
        <v>128</v>
      </c>
      <c r="CI7" s="62" t="s">
        <v>132</v>
      </c>
      <c r="CJ7" s="62" t="s">
        <v>136</v>
      </c>
      <c r="CK7" s="62" t="s">
        <v>142</v>
      </c>
      <c r="CL7" s="62" t="s">
        <v>148</v>
      </c>
      <c r="CM7" s="62" t="s">
        <v>154</v>
      </c>
      <c r="CN7" s="62" t="s">
        <v>160</v>
      </c>
      <c r="CO7" s="62" t="s">
        <v>165</v>
      </c>
      <c r="CP7" s="62" t="s">
        <v>167</v>
      </c>
      <c r="CQ7" s="62" t="s">
        <v>169</v>
      </c>
      <c r="CR7" s="63" t="s">
        <v>171</v>
      </c>
    </row>
    <row r="8" spans="1:96" ht="30" customHeight="1">
      <c r="A8" s="182"/>
      <c r="B8" s="184"/>
      <c r="C8" s="184"/>
      <c r="D8" s="67" t="s">
        <v>187</v>
      </c>
      <c r="E8" s="122">
        <v>114</v>
      </c>
      <c r="F8" s="122">
        <v>88.94</v>
      </c>
      <c r="G8" s="123">
        <v>74.46</v>
      </c>
      <c r="H8" s="123">
        <v>4</v>
      </c>
      <c r="I8" s="122"/>
      <c r="J8" s="123">
        <v>2.72</v>
      </c>
      <c r="K8" s="124" t="s">
        <v>307</v>
      </c>
      <c r="L8" s="122"/>
      <c r="M8" s="122"/>
      <c r="N8" s="123">
        <v>7.76</v>
      </c>
      <c r="O8" s="122">
        <v>15.31</v>
      </c>
      <c r="P8" s="122">
        <v>1.33</v>
      </c>
      <c r="Q8" s="123">
        <v>0.18</v>
      </c>
      <c r="R8" s="122"/>
      <c r="S8" s="122"/>
      <c r="T8" s="122">
        <v>0.04</v>
      </c>
      <c r="U8" s="122">
        <v>1.52</v>
      </c>
      <c r="V8" s="122">
        <v>0.35</v>
      </c>
      <c r="W8" s="125"/>
      <c r="X8" s="122"/>
      <c r="Y8" s="122">
        <v>2.91</v>
      </c>
      <c r="Z8" s="122"/>
      <c r="AA8" s="122">
        <v>0.32</v>
      </c>
      <c r="AB8" s="122"/>
      <c r="AC8" s="122"/>
      <c r="AD8" s="122">
        <v>1.03</v>
      </c>
      <c r="AE8" s="122">
        <v>0.72</v>
      </c>
      <c r="AF8" s="122"/>
      <c r="AG8" s="122"/>
      <c r="AH8" s="122"/>
      <c r="AI8" s="122">
        <v>0.96</v>
      </c>
      <c r="AJ8" s="122"/>
      <c r="AK8" s="122"/>
      <c r="AL8" s="122"/>
      <c r="AM8" s="123">
        <v>4.53</v>
      </c>
      <c r="AN8" s="122">
        <f>AN9+AN13</f>
        <v>1.1600000000000001</v>
      </c>
      <c r="AO8" s="122"/>
      <c r="AP8" s="122">
        <v>0.28</v>
      </c>
      <c r="AQ8" s="122">
        <f>AQ12+AQ15</f>
        <v>9.31</v>
      </c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>
        <f>BB12+BB15</f>
        <v>7.699999999999999</v>
      </c>
      <c r="BC8" s="125"/>
      <c r="BD8" s="122"/>
      <c r="BE8" s="123">
        <v>1.61</v>
      </c>
      <c r="BF8" s="124" t="s">
        <v>307</v>
      </c>
      <c r="BG8" s="124" t="s">
        <v>307</v>
      </c>
      <c r="BH8" s="124" t="s">
        <v>307</v>
      </c>
      <c r="BI8" s="124" t="s">
        <v>307</v>
      </c>
      <c r="BJ8" s="124" t="s">
        <v>307</v>
      </c>
      <c r="BK8" s="124" t="s">
        <v>307</v>
      </c>
      <c r="BL8" s="124" t="s">
        <v>307</v>
      </c>
      <c r="BM8" s="124" t="s">
        <v>307</v>
      </c>
      <c r="BN8" s="124" t="s">
        <v>307</v>
      </c>
      <c r="BO8" s="124" t="s">
        <v>307</v>
      </c>
      <c r="BP8" s="124" t="s">
        <v>307</v>
      </c>
      <c r="BQ8" s="122">
        <v>0.45</v>
      </c>
      <c r="BR8" s="125"/>
      <c r="BS8" s="122">
        <v>0.45</v>
      </c>
      <c r="BT8" s="122"/>
      <c r="BU8" s="125"/>
      <c r="BV8" s="125"/>
      <c r="BW8" s="122"/>
      <c r="BX8" s="125"/>
      <c r="BY8" s="125"/>
      <c r="BZ8" s="125"/>
      <c r="CA8" s="125"/>
      <c r="CB8" s="125"/>
      <c r="CC8" s="122"/>
      <c r="CD8" s="122"/>
      <c r="CE8" s="124" t="s">
        <v>307</v>
      </c>
      <c r="CF8" s="122"/>
      <c r="CG8" s="122"/>
      <c r="CH8" s="122"/>
      <c r="CI8" s="122"/>
      <c r="CJ8" s="122"/>
      <c r="CK8" s="122"/>
      <c r="CL8" s="122"/>
      <c r="CM8" s="122"/>
      <c r="CN8" s="125"/>
      <c r="CO8" s="122"/>
      <c r="CP8" s="122"/>
      <c r="CQ8" s="124" t="s">
        <v>307</v>
      </c>
      <c r="CR8" s="126" t="s">
        <v>307</v>
      </c>
    </row>
    <row r="9" spans="1:96" ht="30" customHeight="1">
      <c r="A9" s="186">
        <v>201</v>
      </c>
      <c r="B9" s="187"/>
      <c r="C9" s="188"/>
      <c r="D9" s="120" t="s">
        <v>340</v>
      </c>
      <c r="E9" s="123">
        <v>1.04</v>
      </c>
      <c r="F9" s="127"/>
      <c r="G9" s="127"/>
      <c r="H9" s="127"/>
      <c r="I9" s="127"/>
      <c r="J9" s="127"/>
      <c r="K9" s="127" t="s">
        <v>307</v>
      </c>
      <c r="L9" s="127"/>
      <c r="M9" s="127"/>
      <c r="N9" s="127"/>
      <c r="O9" s="123">
        <v>1.04</v>
      </c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3">
        <v>1.04</v>
      </c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 t="s">
        <v>307</v>
      </c>
      <c r="BG9" s="127" t="s">
        <v>307</v>
      </c>
      <c r="BH9" s="127" t="s">
        <v>307</v>
      </c>
      <c r="BI9" s="127" t="s">
        <v>307</v>
      </c>
      <c r="BJ9" s="127" t="s">
        <v>307</v>
      </c>
      <c r="BK9" s="127" t="s">
        <v>307</v>
      </c>
      <c r="BL9" s="127" t="s">
        <v>307</v>
      </c>
      <c r="BM9" s="127" t="s">
        <v>307</v>
      </c>
      <c r="BN9" s="127" t="s">
        <v>307</v>
      </c>
      <c r="BO9" s="127" t="s">
        <v>307</v>
      </c>
      <c r="BP9" s="127" t="s">
        <v>307</v>
      </c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 t="s">
        <v>307</v>
      </c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 t="s">
        <v>307</v>
      </c>
      <c r="CR9" s="127" t="s">
        <v>307</v>
      </c>
    </row>
    <row r="10" spans="1:96" ht="30" customHeight="1">
      <c r="A10" s="186">
        <v>20199</v>
      </c>
      <c r="B10" s="187"/>
      <c r="C10" s="188"/>
      <c r="D10" s="120" t="s">
        <v>341</v>
      </c>
      <c r="E10" s="123">
        <v>1.04</v>
      </c>
      <c r="F10" s="127"/>
      <c r="G10" s="127"/>
      <c r="H10" s="127"/>
      <c r="I10" s="127"/>
      <c r="J10" s="127"/>
      <c r="K10" s="127" t="s">
        <v>307</v>
      </c>
      <c r="L10" s="127"/>
      <c r="M10" s="127"/>
      <c r="N10" s="127"/>
      <c r="O10" s="123">
        <v>1.04</v>
      </c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3">
        <v>1.04</v>
      </c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 t="s">
        <v>307</v>
      </c>
      <c r="BG10" s="127" t="s">
        <v>307</v>
      </c>
      <c r="BH10" s="127" t="s">
        <v>307</v>
      </c>
      <c r="BI10" s="127" t="s">
        <v>307</v>
      </c>
      <c r="BJ10" s="127" t="s">
        <v>307</v>
      </c>
      <c r="BK10" s="127" t="s">
        <v>307</v>
      </c>
      <c r="BL10" s="127" t="s">
        <v>307</v>
      </c>
      <c r="BM10" s="127" t="s">
        <v>307</v>
      </c>
      <c r="BN10" s="127" t="s">
        <v>307</v>
      </c>
      <c r="BO10" s="127" t="s">
        <v>307</v>
      </c>
      <c r="BP10" s="127" t="s">
        <v>307</v>
      </c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 t="s">
        <v>307</v>
      </c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 t="s">
        <v>307</v>
      </c>
      <c r="CR10" s="127" t="s">
        <v>307</v>
      </c>
    </row>
    <row r="11" spans="1:96" ht="30" customHeight="1">
      <c r="A11" s="186">
        <v>2019999</v>
      </c>
      <c r="B11" s="187"/>
      <c r="C11" s="188"/>
      <c r="D11" s="120" t="s">
        <v>342</v>
      </c>
      <c r="E11" s="123">
        <v>1.04</v>
      </c>
      <c r="F11" s="127"/>
      <c r="G11" s="127"/>
      <c r="H11" s="127"/>
      <c r="I11" s="127"/>
      <c r="J11" s="127"/>
      <c r="K11" s="127" t="s">
        <v>307</v>
      </c>
      <c r="L11" s="127"/>
      <c r="M11" s="127"/>
      <c r="N11" s="127"/>
      <c r="O11" s="123">
        <v>1.04</v>
      </c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3">
        <v>1.04</v>
      </c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 t="s">
        <v>307</v>
      </c>
      <c r="BG11" s="127" t="s">
        <v>307</v>
      </c>
      <c r="BH11" s="127" t="s">
        <v>307</v>
      </c>
      <c r="BI11" s="127" t="s">
        <v>307</v>
      </c>
      <c r="BJ11" s="127" t="s">
        <v>307</v>
      </c>
      <c r="BK11" s="127" t="s">
        <v>307</v>
      </c>
      <c r="BL11" s="127" t="s">
        <v>307</v>
      </c>
      <c r="BM11" s="127" t="s">
        <v>307</v>
      </c>
      <c r="BN11" s="127" t="s">
        <v>307</v>
      </c>
      <c r="BO11" s="127" t="s">
        <v>307</v>
      </c>
      <c r="BP11" s="127" t="s">
        <v>307</v>
      </c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 t="s">
        <v>307</v>
      </c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 t="s">
        <v>307</v>
      </c>
      <c r="CR11" s="127" t="s">
        <v>307</v>
      </c>
    </row>
    <row r="12" spans="1:96" ht="30" customHeight="1">
      <c r="A12" s="186">
        <v>213</v>
      </c>
      <c r="B12" s="187"/>
      <c r="C12" s="188"/>
      <c r="D12" s="120" t="s">
        <v>343</v>
      </c>
      <c r="E12" s="123">
        <f>F12+O12+AQ12+BQ12</f>
        <v>105.33</v>
      </c>
      <c r="F12" s="123">
        <v>88.94</v>
      </c>
      <c r="G12" s="123">
        <v>74.46</v>
      </c>
      <c r="H12" s="123">
        <v>4</v>
      </c>
      <c r="I12" s="127"/>
      <c r="J12" s="123">
        <v>2.72</v>
      </c>
      <c r="K12" s="127" t="s">
        <v>307</v>
      </c>
      <c r="L12" s="127"/>
      <c r="M12" s="127"/>
      <c r="N12" s="123">
        <v>7.76</v>
      </c>
      <c r="O12" s="123">
        <v>14.27</v>
      </c>
      <c r="P12" s="122">
        <v>1.33</v>
      </c>
      <c r="Q12" s="123">
        <v>0.18</v>
      </c>
      <c r="R12" s="127"/>
      <c r="S12" s="127"/>
      <c r="T12" s="122">
        <v>0.04</v>
      </c>
      <c r="U12" s="122">
        <v>1.52</v>
      </c>
      <c r="V12" s="122">
        <v>0.35</v>
      </c>
      <c r="W12" s="127"/>
      <c r="X12" s="127"/>
      <c r="Y12" s="122">
        <v>2.91</v>
      </c>
      <c r="Z12" s="127"/>
      <c r="AA12" s="122">
        <v>0.32</v>
      </c>
      <c r="AB12" s="127"/>
      <c r="AC12" s="127"/>
      <c r="AD12" s="122">
        <v>1.03</v>
      </c>
      <c r="AE12" s="122">
        <v>0.72</v>
      </c>
      <c r="AF12" s="127"/>
      <c r="AG12" s="127"/>
      <c r="AH12" s="127"/>
      <c r="AI12" s="122">
        <v>0.96</v>
      </c>
      <c r="AJ12" s="127"/>
      <c r="AK12" s="127"/>
      <c r="AL12" s="127"/>
      <c r="AM12" s="123">
        <v>4.53</v>
      </c>
      <c r="AN12" s="123">
        <v>0.12</v>
      </c>
      <c r="AO12" s="127"/>
      <c r="AP12" s="123">
        <v>0.28</v>
      </c>
      <c r="AQ12" s="123">
        <f>BB12+BE12</f>
        <v>1.6700000000000002</v>
      </c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>
        <v>0.06</v>
      </c>
      <c r="BC12" s="127"/>
      <c r="BD12" s="127"/>
      <c r="BE12" s="123">
        <v>1.61</v>
      </c>
      <c r="BF12" s="127" t="s">
        <v>307</v>
      </c>
      <c r="BG12" s="127" t="s">
        <v>307</v>
      </c>
      <c r="BH12" s="127" t="s">
        <v>307</v>
      </c>
      <c r="BI12" s="127" t="s">
        <v>307</v>
      </c>
      <c r="BJ12" s="127" t="s">
        <v>307</v>
      </c>
      <c r="BK12" s="127" t="s">
        <v>307</v>
      </c>
      <c r="BL12" s="127" t="s">
        <v>307</v>
      </c>
      <c r="BM12" s="127" t="s">
        <v>307</v>
      </c>
      <c r="BN12" s="127" t="s">
        <v>307</v>
      </c>
      <c r="BO12" s="127" t="s">
        <v>307</v>
      </c>
      <c r="BP12" s="127" t="s">
        <v>307</v>
      </c>
      <c r="BQ12" s="123">
        <v>0.45</v>
      </c>
      <c r="BR12" s="127"/>
      <c r="BS12" s="123">
        <v>0.45</v>
      </c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 t="s">
        <v>307</v>
      </c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 t="s">
        <v>307</v>
      </c>
      <c r="CR12" s="127" t="s">
        <v>307</v>
      </c>
    </row>
    <row r="13" spans="1:96" ht="30" customHeight="1">
      <c r="A13" s="186">
        <v>21301</v>
      </c>
      <c r="B13" s="187"/>
      <c r="C13" s="188"/>
      <c r="D13" s="120" t="s">
        <v>344</v>
      </c>
      <c r="E13" s="123">
        <f>F13+O13+AQ13+BQ13</f>
        <v>105.33</v>
      </c>
      <c r="F13" s="123">
        <v>88.94</v>
      </c>
      <c r="G13" s="123">
        <v>74.46</v>
      </c>
      <c r="H13" s="123">
        <v>4</v>
      </c>
      <c r="I13" s="127"/>
      <c r="J13" s="123">
        <v>2.72</v>
      </c>
      <c r="K13" s="127" t="s">
        <v>307</v>
      </c>
      <c r="L13" s="127"/>
      <c r="M13" s="127"/>
      <c r="N13" s="123">
        <v>7.76</v>
      </c>
      <c r="O13" s="123">
        <v>14.27</v>
      </c>
      <c r="P13" s="122">
        <v>1.33</v>
      </c>
      <c r="Q13" s="123">
        <v>0.18</v>
      </c>
      <c r="R13" s="127"/>
      <c r="S13" s="127"/>
      <c r="T13" s="122">
        <v>0.04</v>
      </c>
      <c r="U13" s="122">
        <v>1.52</v>
      </c>
      <c r="V13" s="122">
        <v>0.35</v>
      </c>
      <c r="W13" s="127"/>
      <c r="X13" s="127"/>
      <c r="Y13" s="122">
        <v>2.91</v>
      </c>
      <c r="Z13" s="127"/>
      <c r="AA13" s="122">
        <v>0.32</v>
      </c>
      <c r="AB13" s="127"/>
      <c r="AC13" s="127"/>
      <c r="AD13" s="122">
        <v>1.03</v>
      </c>
      <c r="AE13" s="122">
        <v>0.72</v>
      </c>
      <c r="AF13" s="127"/>
      <c r="AG13" s="127"/>
      <c r="AH13" s="127"/>
      <c r="AI13" s="122">
        <v>0.96</v>
      </c>
      <c r="AJ13" s="127"/>
      <c r="AK13" s="127"/>
      <c r="AL13" s="127"/>
      <c r="AM13" s="123">
        <v>4.53</v>
      </c>
      <c r="AN13" s="123">
        <v>0.12</v>
      </c>
      <c r="AO13" s="127"/>
      <c r="AP13" s="123">
        <v>0.28</v>
      </c>
      <c r="AQ13" s="123">
        <f>BB13+BE13</f>
        <v>1.6700000000000002</v>
      </c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>
        <v>0.06</v>
      </c>
      <c r="BC13" s="127"/>
      <c r="BD13" s="127"/>
      <c r="BE13" s="123">
        <v>1.61</v>
      </c>
      <c r="BF13" s="127" t="s">
        <v>307</v>
      </c>
      <c r="BG13" s="127" t="s">
        <v>307</v>
      </c>
      <c r="BH13" s="127" t="s">
        <v>307</v>
      </c>
      <c r="BI13" s="127" t="s">
        <v>307</v>
      </c>
      <c r="BJ13" s="127" t="s">
        <v>307</v>
      </c>
      <c r="BK13" s="127" t="s">
        <v>307</v>
      </c>
      <c r="BL13" s="127" t="s">
        <v>307</v>
      </c>
      <c r="BM13" s="127" t="s">
        <v>307</v>
      </c>
      <c r="BN13" s="127" t="s">
        <v>307</v>
      </c>
      <c r="BO13" s="127" t="s">
        <v>307</v>
      </c>
      <c r="BP13" s="127" t="s">
        <v>307</v>
      </c>
      <c r="BQ13" s="123">
        <v>0.45</v>
      </c>
      <c r="BR13" s="127"/>
      <c r="BS13" s="123">
        <v>0.45</v>
      </c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 t="s">
        <v>307</v>
      </c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 t="s">
        <v>307</v>
      </c>
      <c r="CR13" s="127" t="s">
        <v>307</v>
      </c>
    </row>
    <row r="14" spans="1:96" ht="30" customHeight="1">
      <c r="A14" s="186">
        <v>2130104</v>
      </c>
      <c r="B14" s="187"/>
      <c r="C14" s="188"/>
      <c r="D14" s="120" t="s">
        <v>345</v>
      </c>
      <c r="E14" s="123">
        <f>F14+O14+AQ14+BQ14</f>
        <v>105.33</v>
      </c>
      <c r="F14" s="123">
        <v>88.94</v>
      </c>
      <c r="G14" s="123">
        <v>74.46</v>
      </c>
      <c r="H14" s="123">
        <v>4</v>
      </c>
      <c r="I14" s="127"/>
      <c r="J14" s="123">
        <v>2.72</v>
      </c>
      <c r="K14" s="127" t="s">
        <v>307</v>
      </c>
      <c r="L14" s="127"/>
      <c r="M14" s="127"/>
      <c r="N14" s="123">
        <v>7.76</v>
      </c>
      <c r="O14" s="123">
        <v>14.27</v>
      </c>
      <c r="P14" s="122">
        <v>1.33</v>
      </c>
      <c r="Q14" s="123">
        <v>0.18</v>
      </c>
      <c r="R14" s="127"/>
      <c r="S14" s="127"/>
      <c r="T14" s="122">
        <v>0.04</v>
      </c>
      <c r="U14" s="122">
        <v>1.52</v>
      </c>
      <c r="V14" s="122">
        <v>0.35</v>
      </c>
      <c r="W14" s="127"/>
      <c r="X14" s="127"/>
      <c r="Y14" s="122">
        <v>2.91</v>
      </c>
      <c r="Z14" s="127"/>
      <c r="AA14" s="122">
        <v>0.32</v>
      </c>
      <c r="AB14" s="127"/>
      <c r="AC14" s="127"/>
      <c r="AD14" s="122">
        <v>1.03</v>
      </c>
      <c r="AE14" s="122">
        <v>0.72</v>
      </c>
      <c r="AF14" s="127"/>
      <c r="AG14" s="127"/>
      <c r="AH14" s="127"/>
      <c r="AI14" s="122">
        <v>0.96</v>
      </c>
      <c r="AJ14" s="127"/>
      <c r="AK14" s="127"/>
      <c r="AL14" s="127"/>
      <c r="AM14" s="123">
        <v>4.53</v>
      </c>
      <c r="AN14" s="123">
        <v>0.12</v>
      </c>
      <c r="AO14" s="127"/>
      <c r="AP14" s="123">
        <v>0.28</v>
      </c>
      <c r="AQ14" s="123">
        <f>BB14+BE14</f>
        <v>1.6700000000000002</v>
      </c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>
        <v>0.06</v>
      </c>
      <c r="BC14" s="127"/>
      <c r="BD14" s="127"/>
      <c r="BE14" s="123">
        <v>1.61</v>
      </c>
      <c r="BF14" s="127" t="s">
        <v>307</v>
      </c>
      <c r="BG14" s="127" t="s">
        <v>307</v>
      </c>
      <c r="BH14" s="127" t="s">
        <v>307</v>
      </c>
      <c r="BI14" s="127" t="s">
        <v>307</v>
      </c>
      <c r="BJ14" s="127" t="s">
        <v>307</v>
      </c>
      <c r="BK14" s="127" t="s">
        <v>307</v>
      </c>
      <c r="BL14" s="127" t="s">
        <v>307</v>
      </c>
      <c r="BM14" s="127" t="s">
        <v>307</v>
      </c>
      <c r="BN14" s="127" t="s">
        <v>307</v>
      </c>
      <c r="BO14" s="127" t="s">
        <v>307</v>
      </c>
      <c r="BP14" s="127" t="s">
        <v>307</v>
      </c>
      <c r="BQ14" s="123">
        <v>0.45</v>
      </c>
      <c r="BR14" s="127"/>
      <c r="BS14" s="123">
        <v>0.45</v>
      </c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 t="s">
        <v>307</v>
      </c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 t="s">
        <v>307</v>
      </c>
      <c r="CR14" s="127" t="s">
        <v>307</v>
      </c>
    </row>
    <row r="15" spans="1:96" ht="30" customHeight="1">
      <c r="A15" s="186">
        <v>221</v>
      </c>
      <c r="B15" s="187"/>
      <c r="C15" s="188"/>
      <c r="D15" s="120" t="s">
        <v>348</v>
      </c>
      <c r="E15" s="123">
        <v>7.64</v>
      </c>
      <c r="F15" s="127"/>
      <c r="G15" s="127"/>
      <c r="H15" s="127"/>
      <c r="I15" s="127"/>
      <c r="J15" s="127"/>
      <c r="K15" s="127" t="s">
        <v>307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3">
        <v>7.64</v>
      </c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3">
        <v>7.64</v>
      </c>
      <c r="BC15" s="127"/>
      <c r="BD15" s="127"/>
      <c r="BE15" s="127"/>
      <c r="BF15" s="127" t="s">
        <v>307</v>
      </c>
      <c r="BG15" s="127" t="s">
        <v>307</v>
      </c>
      <c r="BH15" s="127" t="s">
        <v>307</v>
      </c>
      <c r="BI15" s="127" t="s">
        <v>307</v>
      </c>
      <c r="BJ15" s="127" t="s">
        <v>307</v>
      </c>
      <c r="BK15" s="127" t="s">
        <v>307</v>
      </c>
      <c r="BL15" s="127" t="s">
        <v>307</v>
      </c>
      <c r="BM15" s="127" t="s">
        <v>307</v>
      </c>
      <c r="BN15" s="127" t="s">
        <v>307</v>
      </c>
      <c r="BO15" s="127" t="s">
        <v>307</v>
      </c>
      <c r="BP15" s="127" t="s">
        <v>307</v>
      </c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 t="s">
        <v>307</v>
      </c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 t="s">
        <v>307</v>
      </c>
      <c r="CR15" s="127" t="s">
        <v>307</v>
      </c>
    </row>
    <row r="16" spans="1:96" ht="30" customHeight="1">
      <c r="A16" s="186">
        <v>22102</v>
      </c>
      <c r="B16" s="187"/>
      <c r="C16" s="188"/>
      <c r="D16" s="120" t="s">
        <v>349</v>
      </c>
      <c r="E16" s="123">
        <v>7.64</v>
      </c>
      <c r="F16" s="127"/>
      <c r="G16" s="127"/>
      <c r="H16" s="127"/>
      <c r="I16" s="127"/>
      <c r="J16" s="127"/>
      <c r="K16" s="127" t="s">
        <v>307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3">
        <v>7.64</v>
      </c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3">
        <v>7.64</v>
      </c>
      <c r="BC16" s="127"/>
      <c r="BD16" s="127"/>
      <c r="BE16" s="127"/>
      <c r="BF16" s="127" t="s">
        <v>307</v>
      </c>
      <c r="BG16" s="127" t="s">
        <v>307</v>
      </c>
      <c r="BH16" s="127" t="s">
        <v>307</v>
      </c>
      <c r="BI16" s="127" t="s">
        <v>307</v>
      </c>
      <c r="BJ16" s="127" t="s">
        <v>307</v>
      </c>
      <c r="BK16" s="127" t="s">
        <v>307</v>
      </c>
      <c r="BL16" s="127" t="s">
        <v>307</v>
      </c>
      <c r="BM16" s="127" t="s">
        <v>307</v>
      </c>
      <c r="BN16" s="127" t="s">
        <v>307</v>
      </c>
      <c r="BO16" s="127" t="s">
        <v>307</v>
      </c>
      <c r="BP16" s="127" t="s">
        <v>307</v>
      </c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 t="s">
        <v>307</v>
      </c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 t="s">
        <v>307</v>
      </c>
      <c r="CR16" s="127" t="s">
        <v>307</v>
      </c>
    </row>
    <row r="17" spans="1:96" ht="30" customHeight="1">
      <c r="A17" s="186">
        <v>2210201</v>
      </c>
      <c r="B17" s="187"/>
      <c r="C17" s="188"/>
      <c r="D17" s="120" t="s">
        <v>350</v>
      </c>
      <c r="E17" s="123">
        <v>7.64</v>
      </c>
      <c r="F17" s="127"/>
      <c r="G17" s="127"/>
      <c r="H17" s="127"/>
      <c r="I17" s="127"/>
      <c r="J17" s="127"/>
      <c r="K17" s="127" t="s">
        <v>307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3">
        <v>7.64</v>
      </c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3">
        <v>7.64</v>
      </c>
      <c r="BC17" s="127"/>
      <c r="BD17" s="127"/>
      <c r="BE17" s="127"/>
      <c r="BF17" s="127" t="s">
        <v>307</v>
      </c>
      <c r="BG17" s="127" t="s">
        <v>307</v>
      </c>
      <c r="BH17" s="127" t="s">
        <v>307</v>
      </c>
      <c r="BI17" s="127" t="s">
        <v>307</v>
      </c>
      <c r="BJ17" s="127" t="s">
        <v>307</v>
      </c>
      <c r="BK17" s="127" t="s">
        <v>307</v>
      </c>
      <c r="BL17" s="127" t="s">
        <v>307</v>
      </c>
      <c r="BM17" s="127" t="s">
        <v>307</v>
      </c>
      <c r="BN17" s="127" t="s">
        <v>307</v>
      </c>
      <c r="BO17" s="127" t="s">
        <v>307</v>
      </c>
      <c r="BP17" s="127" t="s">
        <v>307</v>
      </c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 t="s">
        <v>307</v>
      </c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 t="s">
        <v>307</v>
      </c>
      <c r="CR17" s="127" t="s">
        <v>307</v>
      </c>
    </row>
  </sheetData>
  <mergeCells count="116">
    <mergeCell ref="A17:C17"/>
    <mergeCell ref="A13:C13"/>
    <mergeCell ref="A14:C14"/>
    <mergeCell ref="A15:C15"/>
    <mergeCell ref="A16:C16"/>
    <mergeCell ref="A9:C9"/>
    <mergeCell ref="A10:C10"/>
    <mergeCell ref="A11:C11"/>
    <mergeCell ref="A12:C12"/>
    <mergeCell ref="CO4:CO6"/>
    <mergeCell ref="CP4:CP6"/>
    <mergeCell ref="CQ4:CQ6"/>
    <mergeCell ref="CR4:CR6"/>
    <mergeCell ref="CK4:CK6"/>
    <mergeCell ref="CL4:CL6"/>
    <mergeCell ref="CM4:CM6"/>
    <mergeCell ref="CN4:CN6"/>
    <mergeCell ref="CG4:CG6"/>
    <mergeCell ref="CH4:CH6"/>
    <mergeCell ref="CI4:CI6"/>
    <mergeCell ref="CJ4:CJ6"/>
    <mergeCell ref="CC4:CC6"/>
    <mergeCell ref="CD4:CD6"/>
    <mergeCell ref="CE4:CE6"/>
    <mergeCell ref="CF4:CF6"/>
    <mergeCell ref="BY4:BY6"/>
    <mergeCell ref="BZ4:BZ6"/>
    <mergeCell ref="CA4:CA6"/>
    <mergeCell ref="CB4:CB6"/>
    <mergeCell ref="BU4:BU6"/>
    <mergeCell ref="BV4:BV6"/>
    <mergeCell ref="BW4:BW6"/>
    <mergeCell ref="BX4:BX6"/>
    <mergeCell ref="BQ4:BQ6"/>
    <mergeCell ref="BR4:BR6"/>
    <mergeCell ref="BS4:BS6"/>
    <mergeCell ref="BT4:BT6"/>
    <mergeCell ref="BM4:BM6"/>
    <mergeCell ref="BN4:BN6"/>
    <mergeCell ref="BO4:BO6"/>
    <mergeCell ref="BP4:BP6"/>
    <mergeCell ref="BI4:BI6"/>
    <mergeCell ref="BJ4:BJ6"/>
    <mergeCell ref="BK4:BK6"/>
    <mergeCell ref="BL4:BL6"/>
    <mergeCell ref="BE4:BE6"/>
    <mergeCell ref="BF4:BF6"/>
    <mergeCell ref="BG4:BG6"/>
    <mergeCell ref="BH4:BH6"/>
    <mergeCell ref="BA4:BA6"/>
    <mergeCell ref="BB4:BB6"/>
    <mergeCell ref="BC4:BC6"/>
    <mergeCell ref="BD4:BD6"/>
    <mergeCell ref="AW4:AW6"/>
    <mergeCell ref="AX4:AX6"/>
    <mergeCell ref="AY4:AY6"/>
    <mergeCell ref="AZ4:AZ6"/>
    <mergeCell ref="AS4:AS6"/>
    <mergeCell ref="AT4:AT6"/>
    <mergeCell ref="AU4:AU6"/>
    <mergeCell ref="AV4:AV6"/>
    <mergeCell ref="AO4:AO6"/>
    <mergeCell ref="AP4:AP6"/>
    <mergeCell ref="AQ4:AQ6"/>
    <mergeCell ref="AR4:AR6"/>
    <mergeCell ref="AK4:AK6"/>
    <mergeCell ref="AL4:AL6"/>
    <mergeCell ref="AM4:AM6"/>
    <mergeCell ref="AN4:AN6"/>
    <mergeCell ref="AG4:AG6"/>
    <mergeCell ref="AH4:AH6"/>
    <mergeCell ref="AI4:AI6"/>
    <mergeCell ref="AJ4:AJ6"/>
    <mergeCell ref="AC4:AC6"/>
    <mergeCell ref="AD4:AD6"/>
    <mergeCell ref="AE4:AE6"/>
    <mergeCell ref="AF4:AF6"/>
    <mergeCell ref="Y4:Y6"/>
    <mergeCell ref="Z4:Z6"/>
    <mergeCell ref="AA4:AA6"/>
    <mergeCell ref="AB4:AB6"/>
    <mergeCell ref="U4:U6"/>
    <mergeCell ref="V4:V6"/>
    <mergeCell ref="W4:W6"/>
    <mergeCell ref="X4:X6"/>
    <mergeCell ref="Q4:Q6"/>
    <mergeCell ref="R4:R6"/>
    <mergeCell ref="S4:S6"/>
    <mergeCell ref="T4:T6"/>
    <mergeCell ref="M4:M6"/>
    <mergeCell ref="N4:N6"/>
    <mergeCell ref="O4:O6"/>
    <mergeCell ref="P4:P6"/>
    <mergeCell ref="I4:I6"/>
    <mergeCell ref="J4:J6"/>
    <mergeCell ref="K4:K6"/>
    <mergeCell ref="L4:L6"/>
    <mergeCell ref="E3:E6"/>
    <mergeCell ref="F4:F6"/>
    <mergeCell ref="G4:G6"/>
    <mergeCell ref="H4:H6"/>
    <mergeCell ref="A7:A8"/>
    <mergeCell ref="B7:B8"/>
    <mergeCell ref="C7:C8"/>
    <mergeCell ref="D4:D6"/>
    <mergeCell ref="A4:C6"/>
    <mergeCell ref="A1:CR1"/>
    <mergeCell ref="A3:D3"/>
    <mergeCell ref="F3:N3"/>
    <mergeCell ref="O3:AP3"/>
    <mergeCell ref="AQ3:BE3"/>
    <mergeCell ref="BF3:BP3"/>
    <mergeCell ref="BQ3:CF3"/>
    <mergeCell ref="CG3:CK3"/>
    <mergeCell ref="CL3:CN3"/>
    <mergeCell ref="CO3:CR3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J14" sqref="J14"/>
    </sheetView>
  </sheetViews>
  <sheetFormatPr defaultColWidth="9.00390625" defaultRowHeight="14.25"/>
  <cols>
    <col min="1" max="1" width="34.00390625" style="0" bestFit="1" customWidth="1"/>
    <col min="3" max="3" width="11.625" style="0" customWidth="1"/>
    <col min="4" max="4" width="42.00390625" style="0" customWidth="1"/>
    <col min="6" max="6" width="11.625" style="0" customWidth="1"/>
  </cols>
  <sheetData>
    <row r="1" spans="1:6" ht="27">
      <c r="A1" s="189" t="s">
        <v>302</v>
      </c>
      <c r="B1" s="189"/>
      <c r="C1" s="189"/>
      <c r="D1" s="189"/>
      <c r="E1" s="189"/>
      <c r="F1" s="189"/>
    </row>
    <row r="2" spans="1:6" ht="18" customHeight="1">
      <c r="A2" s="74" t="s">
        <v>354</v>
      </c>
      <c r="B2" s="71"/>
      <c r="C2" s="71"/>
      <c r="D2" s="72"/>
      <c r="E2" s="71"/>
      <c r="F2" s="73" t="s">
        <v>1</v>
      </c>
    </row>
    <row r="3" spans="1:6" ht="18" customHeight="1">
      <c r="A3" s="75" t="s">
        <v>303</v>
      </c>
      <c r="B3" s="190" t="s">
        <v>5</v>
      </c>
      <c r="C3" s="76" t="s">
        <v>304</v>
      </c>
      <c r="D3" s="76" t="s">
        <v>303</v>
      </c>
      <c r="E3" s="190" t="s">
        <v>5</v>
      </c>
      <c r="F3" s="77" t="s">
        <v>304</v>
      </c>
    </row>
    <row r="4" spans="1:6" ht="18" customHeight="1">
      <c r="A4" s="78" t="s">
        <v>305</v>
      </c>
      <c r="B4" s="191"/>
      <c r="C4" s="79" t="s">
        <v>11</v>
      </c>
      <c r="D4" s="79" t="s">
        <v>305</v>
      </c>
      <c r="E4" s="191"/>
      <c r="F4" s="80" t="s">
        <v>17</v>
      </c>
    </row>
    <row r="5" spans="1:6" ht="18" customHeight="1">
      <c r="A5" s="81" t="s">
        <v>306</v>
      </c>
      <c r="B5" s="79" t="s">
        <v>11</v>
      </c>
      <c r="C5" s="82" t="s">
        <v>307</v>
      </c>
      <c r="D5" s="83" t="s">
        <v>308</v>
      </c>
      <c r="E5" s="79" t="s">
        <v>106</v>
      </c>
      <c r="F5" s="128">
        <v>15.76</v>
      </c>
    </row>
    <row r="6" spans="1:6" ht="18" customHeight="1">
      <c r="A6" s="81" t="s">
        <v>309</v>
      </c>
      <c r="B6" s="79" t="s">
        <v>17</v>
      </c>
      <c r="C6" s="85">
        <f>C8+C11</f>
        <v>5.25</v>
      </c>
      <c r="D6" s="83" t="s">
        <v>310</v>
      </c>
      <c r="E6" s="79" t="s">
        <v>111</v>
      </c>
      <c r="F6" s="84"/>
    </row>
    <row r="7" spans="1:6" ht="18" customHeight="1">
      <c r="A7" s="81" t="s">
        <v>311</v>
      </c>
      <c r="B7" s="79" t="s">
        <v>23</v>
      </c>
      <c r="C7" s="85"/>
      <c r="D7" s="83" t="s">
        <v>312</v>
      </c>
      <c r="E7" s="79" t="s">
        <v>116</v>
      </c>
      <c r="F7" s="84">
        <v>15.76</v>
      </c>
    </row>
    <row r="8" spans="1:6" ht="18" customHeight="1">
      <c r="A8" s="81" t="s">
        <v>313</v>
      </c>
      <c r="B8" s="79" t="s">
        <v>29</v>
      </c>
      <c r="C8" s="85">
        <v>4.53</v>
      </c>
      <c r="D8" s="83"/>
      <c r="E8" s="79" t="s">
        <v>121</v>
      </c>
      <c r="F8" s="86" t="s">
        <v>331</v>
      </c>
    </row>
    <row r="9" spans="1:6" ht="18" customHeight="1">
      <c r="A9" s="81" t="s">
        <v>314</v>
      </c>
      <c r="B9" s="79" t="s">
        <v>35</v>
      </c>
      <c r="C9" s="85"/>
      <c r="D9" s="83" t="s">
        <v>315</v>
      </c>
      <c r="E9" s="79" t="s">
        <v>126</v>
      </c>
      <c r="F9" s="86" t="s">
        <v>307</v>
      </c>
    </row>
    <row r="10" spans="1:6" ht="18" customHeight="1">
      <c r="A10" s="81" t="s">
        <v>316</v>
      </c>
      <c r="B10" s="79" t="s">
        <v>41</v>
      </c>
      <c r="C10" s="85">
        <v>4.53</v>
      </c>
      <c r="D10" s="83" t="s">
        <v>317</v>
      </c>
      <c r="E10" s="79" t="s">
        <v>130</v>
      </c>
      <c r="F10" s="87">
        <v>2</v>
      </c>
    </row>
    <row r="11" spans="1:6" ht="18" customHeight="1">
      <c r="A11" s="81" t="s">
        <v>318</v>
      </c>
      <c r="B11" s="79" t="s">
        <v>47</v>
      </c>
      <c r="C11" s="85">
        <v>0.72</v>
      </c>
      <c r="D11" s="83" t="s">
        <v>319</v>
      </c>
      <c r="E11" s="79" t="s">
        <v>134</v>
      </c>
      <c r="F11" s="88"/>
    </row>
    <row r="12" spans="1:6" ht="18" customHeight="1">
      <c r="A12" s="81" t="s">
        <v>320</v>
      </c>
      <c r="B12" s="79" t="s">
        <v>52</v>
      </c>
      <c r="C12" s="85">
        <v>0.72</v>
      </c>
      <c r="D12" s="83" t="s">
        <v>321</v>
      </c>
      <c r="E12" s="79" t="s">
        <v>138</v>
      </c>
      <c r="F12" s="87">
        <v>1</v>
      </c>
    </row>
    <row r="13" spans="1:6" ht="18" customHeight="1">
      <c r="A13" s="81" t="s">
        <v>322</v>
      </c>
      <c r="B13" s="79" t="s">
        <v>57</v>
      </c>
      <c r="C13" s="85"/>
      <c r="D13" s="83" t="s">
        <v>323</v>
      </c>
      <c r="E13" s="79" t="s">
        <v>144</v>
      </c>
      <c r="F13" s="87">
        <v>1</v>
      </c>
    </row>
    <row r="14" spans="1:6" ht="18" customHeight="1">
      <c r="A14" s="81" t="s">
        <v>324</v>
      </c>
      <c r="B14" s="79" t="s">
        <v>62</v>
      </c>
      <c r="C14" s="82" t="s">
        <v>307</v>
      </c>
      <c r="D14" s="83" t="s">
        <v>325</v>
      </c>
      <c r="E14" s="79" t="s">
        <v>150</v>
      </c>
      <c r="F14" s="87"/>
    </row>
    <row r="15" spans="1:6" ht="18" customHeight="1">
      <c r="A15" s="81" t="s">
        <v>326</v>
      </c>
      <c r="B15" s="79" t="s">
        <v>66</v>
      </c>
      <c r="C15" s="89"/>
      <c r="D15" s="83" t="s">
        <v>327</v>
      </c>
      <c r="E15" s="79" t="s">
        <v>156</v>
      </c>
      <c r="F15" s="87"/>
    </row>
    <row r="16" spans="1:6" ht="18" customHeight="1">
      <c r="A16" s="81" t="s">
        <v>328</v>
      </c>
      <c r="B16" s="79" t="s">
        <v>71</v>
      </c>
      <c r="C16" s="89"/>
      <c r="D16" s="83" t="s">
        <v>329</v>
      </c>
      <c r="E16" s="79" t="s">
        <v>161</v>
      </c>
      <c r="F16" s="87">
        <v>1</v>
      </c>
    </row>
    <row r="17" spans="1:6" ht="18" customHeight="1">
      <c r="A17" s="81" t="s">
        <v>330</v>
      </c>
      <c r="B17" s="79" t="s">
        <v>76</v>
      </c>
      <c r="C17" s="89"/>
      <c r="D17" s="83" t="s">
        <v>331</v>
      </c>
      <c r="E17" s="79" t="s">
        <v>166</v>
      </c>
      <c r="F17" s="90"/>
    </row>
    <row r="18" spans="1:6" ht="18" customHeight="1">
      <c r="A18" s="81" t="s">
        <v>332</v>
      </c>
      <c r="B18" s="79" t="s">
        <v>81</v>
      </c>
      <c r="C18" s="89">
        <v>2</v>
      </c>
      <c r="D18" s="83" t="s">
        <v>331</v>
      </c>
      <c r="E18" s="79" t="s">
        <v>168</v>
      </c>
      <c r="F18" s="90"/>
    </row>
    <row r="19" spans="1:6" ht="18" customHeight="1">
      <c r="A19" s="81" t="s">
        <v>333</v>
      </c>
      <c r="B19" s="79" t="s">
        <v>86</v>
      </c>
      <c r="C19" s="89">
        <v>13</v>
      </c>
      <c r="D19" s="83" t="s">
        <v>331</v>
      </c>
      <c r="E19" s="79" t="s">
        <v>170</v>
      </c>
      <c r="F19" s="90"/>
    </row>
    <row r="20" spans="1:6" ht="18" customHeight="1">
      <c r="A20" s="81" t="s">
        <v>334</v>
      </c>
      <c r="B20" s="79" t="s">
        <v>91</v>
      </c>
      <c r="C20" s="89">
        <v>120</v>
      </c>
      <c r="D20" s="83" t="s">
        <v>331</v>
      </c>
      <c r="E20" s="79" t="s">
        <v>206</v>
      </c>
      <c r="F20" s="90"/>
    </row>
    <row r="21" spans="1:6" ht="18" customHeight="1">
      <c r="A21" s="81" t="s">
        <v>335</v>
      </c>
      <c r="B21" s="79" t="s">
        <v>96</v>
      </c>
      <c r="C21" s="89"/>
      <c r="D21" s="83" t="s">
        <v>331</v>
      </c>
      <c r="E21" s="79" t="s">
        <v>207</v>
      </c>
      <c r="F21" s="90"/>
    </row>
    <row r="22" spans="1:6" ht="18" customHeight="1">
      <c r="A22" s="91" t="s">
        <v>336</v>
      </c>
      <c r="B22" s="92" t="s">
        <v>101</v>
      </c>
      <c r="C22" s="93"/>
      <c r="D22" s="94" t="s">
        <v>331</v>
      </c>
      <c r="E22" s="92" t="s">
        <v>173</v>
      </c>
      <c r="F22" s="95"/>
    </row>
  </sheetData>
  <mergeCells count="3">
    <mergeCell ref="A1:F1"/>
    <mergeCell ref="B3:B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I13" sqref="I13"/>
    </sheetView>
  </sheetViews>
  <sheetFormatPr defaultColWidth="9.00390625" defaultRowHeight="14.25"/>
  <cols>
    <col min="1" max="3" width="5.125" style="0" customWidth="1"/>
    <col min="4" max="4" width="13.125" style="0" customWidth="1"/>
    <col min="6" max="6" width="19.875" style="0" customWidth="1"/>
    <col min="7" max="7" width="11.375" style="0" customWidth="1"/>
    <col min="8" max="8" width="10.75390625" style="0" customWidth="1"/>
    <col min="9" max="9" width="18.875" style="0" customWidth="1"/>
    <col min="10" max="10" width="19.25390625" style="0" customWidth="1"/>
  </cols>
  <sheetData>
    <row r="1" spans="1:10" ht="21">
      <c r="A1" s="193" t="s">
        <v>337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15">
      <c r="A2" s="97" t="s">
        <v>354</v>
      </c>
      <c r="B2" s="96"/>
      <c r="C2" s="96"/>
      <c r="D2" s="96"/>
      <c r="E2" s="96"/>
      <c r="F2" s="96"/>
      <c r="G2" s="96"/>
      <c r="H2" s="100"/>
      <c r="I2" s="100"/>
      <c r="J2" s="101" t="s">
        <v>1</v>
      </c>
    </row>
    <row r="3" spans="1:10" ht="19.5" customHeight="1">
      <c r="A3" s="192" t="s">
        <v>4</v>
      </c>
      <c r="B3" s="192"/>
      <c r="C3" s="192"/>
      <c r="D3" s="192"/>
      <c r="E3" s="192" t="s">
        <v>187</v>
      </c>
      <c r="F3" s="192" t="s">
        <v>248</v>
      </c>
      <c r="G3" s="192" t="s">
        <v>253</v>
      </c>
      <c r="H3" s="195" t="s">
        <v>338</v>
      </c>
      <c r="I3" s="195"/>
      <c r="J3" s="195"/>
    </row>
    <row r="4" spans="1:10" ht="19.5" customHeight="1">
      <c r="A4" s="192" t="s">
        <v>217</v>
      </c>
      <c r="B4" s="192"/>
      <c r="C4" s="192"/>
      <c r="D4" s="192" t="s">
        <v>183</v>
      </c>
      <c r="E4" s="192"/>
      <c r="F4" s="192"/>
      <c r="G4" s="192"/>
      <c r="H4" s="192" t="s">
        <v>200</v>
      </c>
      <c r="I4" s="192" t="s">
        <v>261</v>
      </c>
      <c r="J4" s="192" t="s">
        <v>286</v>
      </c>
    </row>
    <row r="5" spans="1:10" ht="19.5" customHeight="1">
      <c r="A5" s="192"/>
      <c r="B5" s="192"/>
      <c r="C5" s="192"/>
      <c r="D5" s="192"/>
      <c r="E5" s="192"/>
      <c r="F5" s="192"/>
      <c r="G5" s="192"/>
      <c r="H5" s="192"/>
      <c r="I5" s="192"/>
      <c r="J5" s="192"/>
    </row>
    <row r="6" spans="1:10" ht="19.5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</row>
    <row r="7" spans="1:10" ht="19.5" customHeight="1">
      <c r="A7" s="192" t="s">
        <v>184</v>
      </c>
      <c r="B7" s="192" t="s">
        <v>185</v>
      </c>
      <c r="C7" s="192" t="s">
        <v>186</v>
      </c>
      <c r="D7" s="99" t="s">
        <v>9</v>
      </c>
      <c r="E7" s="99" t="s">
        <v>11</v>
      </c>
      <c r="F7" s="99">
        <v>2</v>
      </c>
      <c r="G7" s="99">
        <v>3</v>
      </c>
      <c r="H7" s="99">
        <v>4</v>
      </c>
      <c r="I7" s="99">
        <v>5</v>
      </c>
      <c r="J7" s="99">
        <v>6</v>
      </c>
    </row>
    <row r="8" spans="1:10" ht="19.5" customHeight="1">
      <c r="A8" s="192"/>
      <c r="B8" s="192"/>
      <c r="C8" s="192"/>
      <c r="D8" s="99" t="s">
        <v>187</v>
      </c>
      <c r="E8" s="98">
        <f>G8+I8</f>
        <v>5.25</v>
      </c>
      <c r="F8" s="98"/>
      <c r="G8" s="98">
        <f>G9</f>
        <v>0.72</v>
      </c>
      <c r="H8" s="98">
        <f>I8</f>
        <v>4.53</v>
      </c>
      <c r="I8" s="98">
        <f>I9</f>
        <v>4.53</v>
      </c>
      <c r="J8" s="98"/>
    </row>
    <row r="9" spans="1:10" ht="21.75" customHeight="1">
      <c r="A9" s="196">
        <v>213</v>
      </c>
      <c r="B9" s="197"/>
      <c r="C9" s="198"/>
      <c r="D9" s="68" t="s">
        <v>343</v>
      </c>
      <c r="E9" s="98">
        <f>G9+I9</f>
        <v>5.25</v>
      </c>
      <c r="F9" s="68"/>
      <c r="G9" s="121">
        <v>0.72</v>
      </c>
      <c r="H9" s="98">
        <f>I9</f>
        <v>4.53</v>
      </c>
      <c r="I9" s="121">
        <v>4.53</v>
      </c>
      <c r="J9" s="68"/>
    </row>
    <row r="10" spans="1:10" ht="21.75" customHeight="1">
      <c r="A10" s="196">
        <v>21301</v>
      </c>
      <c r="B10" s="197"/>
      <c r="C10" s="198"/>
      <c r="D10" s="68" t="s">
        <v>344</v>
      </c>
      <c r="E10" s="98">
        <f>G10+I10</f>
        <v>5.25</v>
      </c>
      <c r="F10" s="68"/>
      <c r="G10" s="121">
        <v>0.72</v>
      </c>
      <c r="H10" s="98">
        <f>I10</f>
        <v>4.53</v>
      </c>
      <c r="I10" s="121">
        <v>4.53</v>
      </c>
      <c r="J10" s="68"/>
    </row>
    <row r="11" spans="1:10" ht="21.75" customHeight="1">
      <c r="A11" s="196">
        <v>2130104</v>
      </c>
      <c r="B11" s="197"/>
      <c r="C11" s="198"/>
      <c r="D11" s="129" t="s">
        <v>353</v>
      </c>
      <c r="E11" s="98">
        <f>G11+I11</f>
        <v>5.25</v>
      </c>
      <c r="F11" s="68"/>
      <c r="G11" s="121">
        <v>0.72</v>
      </c>
      <c r="H11" s="98">
        <f>I11</f>
        <v>4.53</v>
      </c>
      <c r="I11" s="121">
        <v>4.53</v>
      </c>
      <c r="J11" s="68"/>
    </row>
  </sheetData>
  <mergeCells count="17">
    <mergeCell ref="A9:C9"/>
    <mergeCell ref="A10:C10"/>
    <mergeCell ref="A11:C11"/>
    <mergeCell ref="H4:H6"/>
    <mergeCell ref="A7:A8"/>
    <mergeCell ref="B7:B8"/>
    <mergeCell ref="C7:C8"/>
    <mergeCell ref="I4:I6"/>
    <mergeCell ref="J4:J6"/>
    <mergeCell ref="A4:C6"/>
    <mergeCell ref="A1:J1"/>
    <mergeCell ref="A3:D3"/>
    <mergeCell ref="H3:J3"/>
    <mergeCell ref="D4:D6"/>
    <mergeCell ref="E3:E6"/>
    <mergeCell ref="F3:F6"/>
    <mergeCell ref="G3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A1">
      <selection activeCell="L13" sqref="L13"/>
    </sheetView>
  </sheetViews>
  <sheetFormatPr defaultColWidth="9.00390625" defaultRowHeight="14.25"/>
  <cols>
    <col min="1" max="3" width="3.50390625" style="0" customWidth="1"/>
    <col min="4" max="4" width="13.625" style="0" customWidth="1"/>
    <col min="5" max="5" width="4.375" style="0" bestFit="1" customWidth="1"/>
    <col min="6" max="6" width="8.125" style="0" bestFit="1" customWidth="1"/>
    <col min="7" max="7" width="4.375" style="0" bestFit="1" customWidth="1"/>
    <col min="8" max="8" width="21.25390625" style="0" bestFit="1" customWidth="1"/>
    <col min="9" max="10" width="4.375" style="0" bestFit="1" customWidth="1"/>
    <col min="11" max="11" width="8.125" style="0" bestFit="1" customWidth="1"/>
    <col min="12" max="12" width="11.875" style="0" bestFit="1" customWidth="1"/>
    <col min="13" max="13" width="4.375" style="0" bestFit="1" customWidth="1"/>
    <col min="14" max="14" width="21.25390625" style="0" bestFit="1" customWidth="1"/>
  </cols>
  <sheetData>
    <row r="1" spans="1:14" ht="24" customHeight="1">
      <c r="A1" s="199" t="s">
        <v>339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4" ht="21" customHeight="1" thickBot="1">
      <c r="A2" s="147" t="s">
        <v>354</v>
      </c>
      <c r="B2" s="147"/>
      <c r="C2" s="147"/>
      <c r="D2" s="147"/>
      <c r="E2" s="102"/>
      <c r="F2" s="103"/>
      <c r="G2" s="103"/>
      <c r="H2" s="103"/>
      <c r="I2" s="103"/>
      <c r="J2" s="103"/>
      <c r="K2" s="103"/>
      <c r="L2" s="103"/>
      <c r="M2" s="103"/>
      <c r="N2" s="104" t="s">
        <v>1</v>
      </c>
    </row>
    <row r="3" spans="1:14" ht="24" customHeight="1">
      <c r="A3" s="201" t="s">
        <v>4</v>
      </c>
      <c r="B3" s="202"/>
      <c r="C3" s="202"/>
      <c r="D3" s="202"/>
      <c r="E3" s="202" t="s">
        <v>215</v>
      </c>
      <c r="F3" s="202"/>
      <c r="G3" s="202"/>
      <c r="H3" s="202"/>
      <c r="I3" s="202" t="s">
        <v>216</v>
      </c>
      <c r="J3" s="202"/>
      <c r="K3" s="202"/>
      <c r="L3" s="202"/>
      <c r="M3" s="202"/>
      <c r="N3" s="202"/>
    </row>
    <row r="4" spans="1:14" ht="18" customHeight="1">
      <c r="A4" s="204" t="s">
        <v>217</v>
      </c>
      <c r="B4" s="203"/>
      <c r="C4" s="203"/>
      <c r="D4" s="203" t="s">
        <v>183</v>
      </c>
      <c r="E4" s="203" t="s">
        <v>187</v>
      </c>
      <c r="F4" s="203" t="s">
        <v>189</v>
      </c>
      <c r="G4" s="203" t="s">
        <v>190</v>
      </c>
      <c r="H4" s="203"/>
      <c r="I4" s="203" t="s">
        <v>187</v>
      </c>
      <c r="J4" s="203" t="s">
        <v>189</v>
      </c>
      <c r="K4" s="203"/>
      <c r="L4" s="203"/>
      <c r="M4" s="203" t="s">
        <v>190</v>
      </c>
      <c r="N4" s="203"/>
    </row>
    <row r="5" spans="1:14" ht="14.25">
      <c r="A5" s="204"/>
      <c r="B5" s="203"/>
      <c r="C5" s="203"/>
      <c r="D5" s="203"/>
      <c r="E5" s="203"/>
      <c r="F5" s="203"/>
      <c r="G5" s="203" t="s">
        <v>200</v>
      </c>
      <c r="H5" s="203" t="s">
        <v>218</v>
      </c>
      <c r="I5" s="203"/>
      <c r="J5" s="203" t="s">
        <v>200</v>
      </c>
      <c r="K5" s="203" t="s">
        <v>219</v>
      </c>
      <c r="L5" s="203" t="s">
        <v>220</v>
      </c>
      <c r="M5" s="203" t="s">
        <v>200</v>
      </c>
      <c r="N5" s="203" t="s">
        <v>218</v>
      </c>
    </row>
    <row r="6" spans="1:14" ht="14.25">
      <c r="A6" s="204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1:14" ht="18.75" customHeight="1">
      <c r="A7" s="204" t="s">
        <v>184</v>
      </c>
      <c r="B7" s="203" t="s">
        <v>185</v>
      </c>
      <c r="C7" s="203" t="s">
        <v>186</v>
      </c>
      <c r="D7" s="105" t="s">
        <v>9</v>
      </c>
      <c r="E7" s="106">
        <v>1</v>
      </c>
      <c r="F7" s="106">
        <v>2</v>
      </c>
      <c r="G7" s="106">
        <v>3</v>
      </c>
      <c r="H7" s="106">
        <v>4</v>
      </c>
      <c r="I7" s="106">
        <v>5</v>
      </c>
      <c r="J7" s="106">
        <v>6</v>
      </c>
      <c r="K7" s="106">
        <v>7</v>
      </c>
      <c r="L7" s="106">
        <v>8</v>
      </c>
      <c r="M7" s="106">
        <v>9</v>
      </c>
      <c r="N7" s="106">
        <v>10</v>
      </c>
    </row>
    <row r="8" spans="1:14" ht="18.75" customHeight="1">
      <c r="A8" s="205"/>
      <c r="B8" s="206"/>
      <c r="C8" s="206"/>
      <c r="D8" s="107" t="s">
        <v>187</v>
      </c>
      <c r="E8" s="108"/>
      <c r="F8" s="108"/>
      <c r="G8" s="108"/>
      <c r="H8" s="108"/>
      <c r="I8" s="109"/>
      <c r="J8" s="109"/>
      <c r="K8" s="109"/>
      <c r="L8" s="109"/>
      <c r="M8" s="109"/>
      <c r="N8" s="109"/>
    </row>
    <row r="9" spans="1:14" ht="22.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1:14" ht="22.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1:14" ht="22.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spans="1:14" ht="22.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</row>
    <row r="13" spans="1:14" ht="22.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4" ht="22.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1:14" ht="22.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22.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</sheetData>
  <mergeCells count="22">
    <mergeCell ref="N5:N6"/>
    <mergeCell ref="A4:C6"/>
    <mergeCell ref="H5:H6"/>
    <mergeCell ref="I4:I6"/>
    <mergeCell ref="J5:J6"/>
    <mergeCell ref="K5:K6"/>
    <mergeCell ref="G4:H4"/>
    <mergeCell ref="J4:L4"/>
    <mergeCell ref="M4:N4"/>
    <mergeCell ref="E4:E6"/>
    <mergeCell ref="A7:A8"/>
    <mergeCell ref="B7:B8"/>
    <mergeCell ref="C7:C8"/>
    <mergeCell ref="D4:D6"/>
    <mergeCell ref="F4:F6"/>
    <mergeCell ref="G5:G6"/>
    <mergeCell ref="L5:L6"/>
    <mergeCell ref="M5:M6"/>
    <mergeCell ref="A1:N1"/>
    <mergeCell ref="A3:D3"/>
    <mergeCell ref="E3:H3"/>
    <mergeCell ref="I3:N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微软用户</cp:lastModifiedBy>
  <cp:lastPrinted>2016-07-04T07:54:32Z</cp:lastPrinted>
  <dcterms:created xsi:type="dcterms:W3CDTF">2011-09-13T11:12:31Z</dcterms:created>
  <dcterms:modified xsi:type="dcterms:W3CDTF">2016-07-05T03:14:40Z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