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<sst xmlns="http://schemas.openxmlformats.org/spreadsheetml/2006/main" count="104" uniqueCount="72">
  <si>
    <t>附件1：</t>
  </si>
  <si>
    <t>2013年度收入支出决算批复表</t>
  </si>
  <si>
    <t>金额单位：万元</t>
  </si>
  <si>
    <t>项  目</t>
  </si>
  <si>
    <t>行次</t>
  </si>
  <si>
    <t>金额</t>
  </si>
  <si>
    <t>栏次</t>
  </si>
  <si>
    <t>一、上年结转和结余</t>
  </si>
  <si>
    <t xml:space="preserve">    其中：项目支出结转和结余</t>
  </si>
  <si>
    <t>二、本年收入</t>
  </si>
  <si>
    <t>三、本年支出</t>
  </si>
  <si>
    <t>四、收支结余</t>
  </si>
  <si>
    <t>五、用事业基金弥补收支差额</t>
  </si>
  <si>
    <t>六、结余分配</t>
  </si>
  <si>
    <t xml:space="preserve">    其中:提取职工福利基金</t>
  </si>
  <si>
    <t xml:space="preserve">         转入事业基金</t>
  </si>
  <si>
    <t>七、年末结转和结余</t>
  </si>
  <si>
    <t>注：1.本表依据《收入支出决算表》（财决02表）进行批复。
    2.本表含政府性基金预算财政拨款。
    3.本表以“万元”为金额单位（保留两位小数）。</t>
  </si>
  <si>
    <t>附件2：</t>
  </si>
  <si>
    <t>2013年度一般预算财政拨款收入支出决算批复表</t>
  </si>
  <si>
    <t>单位：万元</t>
  </si>
  <si>
    <t>项目</t>
  </si>
  <si>
    <t>上年结转和结余</t>
  </si>
  <si>
    <t>本年收入</t>
  </si>
  <si>
    <t>本年支出</t>
  </si>
  <si>
    <t>用事业基金弥补收支差额</t>
  </si>
  <si>
    <t>结余分配</t>
  </si>
  <si>
    <t>年末结转和结余</t>
  </si>
  <si>
    <t>科目编码</t>
  </si>
  <si>
    <t>科目名称</t>
  </si>
  <si>
    <t>合计</t>
  </si>
  <si>
    <t>基本支出结转和结余</t>
  </si>
  <si>
    <t>项目支出结转和结余</t>
  </si>
  <si>
    <t>基本
支出</t>
  </si>
  <si>
    <t>项目
支出</t>
  </si>
  <si>
    <t>小计</t>
  </si>
  <si>
    <t>类</t>
  </si>
  <si>
    <t>款</t>
  </si>
  <si>
    <t>项</t>
  </si>
  <si>
    <t>注：1.本表依据《公共财政预算财政拨款收入支出决算表》（财决07表）进行批复。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</si>
  <si>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</si>
  <si>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</si>
  <si>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附件3：</t>
  </si>
  <si>
    <t>2013年度政府性基金预算财政拨款收入支出决算批复表</t>
  </si>
  <si>
    <t>单位：    万元</t>
  </si>
  <si>
    <t>注：1.本表依据《政府性基金预算财政拨款收入支出决算表》（财决09表）进行批复。</t>
  </si>
  <si>
    <t xml:space="preserve">    2.本表批复到项级科目。
    3.本表以“万元”为金额单位（保留两位小数）。</t>
  </si>
  <si>
    <t>一般公共服务</t>
  </si>
  <si>
    <t>社会保障和就业</t>
  </si>
  <si>
    <t xml:space="preserve">医疗卫生   </t>
  </si>
  <si>
    <t xml:space="preserve">农林水事务    </t>
  </si>
  <si>
    <t>其他一般公共服务支出</t>
  </si>
  <si>
    <t xml:space="preserve">   其他一般公共服务支出</t>
  </si>
  <si>
    <t>行政事业单位离退休</t>
  </si>
  <si>
    <t xml:space="preserve">    归口管理的行政事业单位离退休</t>
  </si>
  <si>
    <t>医疗保障</t>
  </si>
  <si>
    <t xml:space="preserve">    其他医疗保障支出</t>
  </si>
  <si>
    <t>农业</t>
  </si>
  <si>
    <t xml:space="preserve">    行政运行</t>
  </si>
  <si>
    <t xml:space="preserve">    执法监管</t>
  </si>
  <si>
    <t xml:space="preserve">    农业资源保护与利用</t>
  </si>
  <si>
    <t>林业</t>
  </si>
  <si>
    <t xml:space="preserve">    林业自然保护区</t>
  </si>
  <si>
    <t>99</t>
  </si>
  <si>
    <t>05</t>
  </si>
  <si>
    <t>01</t>
  </si>
  <si>
    <t>10</t>
  </si>
  <si>
    <t>35</t>
  </si>
  <si>
    <t>02</t>
  </si>
  <si>
    <t>本年   收入</t>
  </si>
  <si>
    <t>单位：广东省渔政总队韶关支队</t>
  </si>
  <si>
    <t>单位：广东省渔政总队韶关支队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</si>
</sst>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43" fontId="3" fillId="0" borderId="1" xfId="18" applyFont="1" applyBorder="1" applyAlignment="1">
      <alignment/>
    </xf>
    <xf numFmtId="43" fontId="4" fillId="0" borderId="7" xfId="18" applyFont="1" applyFill="1" applyBorder="1" applyAlignment="1">
      <alignment horizontal="right" vertical="center" shrinkToFit="1"/>
    </xf>
    <xf numFmtId="43" fontId="4" fillId="0" borderId="8" xfId="18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3" sqref="A3"/>
    </sheetView>
  </sheetViews>
  <sheetFormatPr defaultColWidth="9.00390625" defaultRowHeight="14.25"/>
  <cols>
    <col min="1" max="1" width="59.00390625" style="0" customWidth="1"/>
    <col min="2" max="2" width="8.50390625" style="0" customWidth="1"/>
    <col min="3" max="3" width="47.50390625" style="0" customWidth="1"/>
  </cols>
  <sheetData>
    <row r="1" ht="14.25">
      <c r="A1" t="s">
        <v>0</v>
      </c>
    </row>
    <row r="2" spans="1:3" ht="28.5">
      <c r="A2" s="23" t="s">
        <v>1</v>
      </c>
      <c r="B2" s="23"/>
      <c r="C2" s="23"/>
    </row>
    <row r="3" spans="1:3" ht="14.25">
      <c r="A3" t="s">
        <v>71</v>
      </c>
      <c r="C3" s="2" t="s">
        <v>2</v>
      </c>
    </row>
    <row r="4" spans="1:3" ht="24.75" customHeight="1">
      <c r="A4" s="3" t="s">
        <v>3</v>
      </c>
      <c r="B4" s="3" t="s">
        <v>4</v>
      </c>
      <c r="C4" s="3" t="s">
        <v>5</v>
      </c>
    </row>
    <row r="5" spans="1:3" ht="24.75" customHeight="1">
      <c r="A5" s="3" t="s">
        <v>6</v>
      </c>
      <c r="B5" s="3"/>
      <c r="C5" s="3">
        <v>1</v>
      </c>
    </row>
    <row r="6" spans="1:3" ht="24.75" customHeight="1">
      <c r="A6" s="4" t="s">
        <v>7</v>
      </c>
      <c r="B6" s="3">
        <v>1</v>
      </c>
      <c r="C6" s="4"/>
    </row>
    <row r="7" spans="1:3" ht="24.75" customHeight="1">
      <c r="A7" s="4" t="s">
        <v>8</v>
      </c>
      <c r="B7" s="3">
        <v>2</v>
      </c>
      <c r="C7" s="4"/>
    </row>
    <row r="8" spans="1:3" ht="24.75" customHeight="1">
      <c r="A8" s="4" t="s">
        <v>9</v>
      </c>
      <c r="B8" s="3">
        <v>3</v>
      </c>
      <c r="C8" s="4">
        <v>210.73</v>
      </c>
    </row>
    <row r="9" spans="1:3" ht="24.75" customHeight="1">
      <c r="A9" s="4" t="s">
        <v>10</v>
      </c>
      <c r="B9" s="3">
        <v>4</v>
      </c>
      <c r="C9" s="4">
        <v>210.73</v>
      </c>
    </row>
    <row r="10" spans="1:3" ht="24.75" customHeight="1">
      <c r="A10" s="4" t="s">
        <v>11</v>
      </c>
      <c r="B10" s="3">
        <v>5</v>
      </c>
      <c r="C10" s="4"/>
    </row>
    <row r="11" spans="1:3" ht="24.75" customHeight="1">
      <c r="A11" s="4" t="s">
        <v>12</v>
      </c>
      <c r="B11" s="3">
        <v>6</v>
      </c>
      <c r="C11" s="4"/>
    </row>
    <row r="12" spans="1:3" ht="24.75" customHeight="1">
      <c r="A12" s="4" t="s">
        <v>13</v>
      </c>
      <c r="B12" s="3">
        <v>7</v>
      </c>
      <c r="C12" s="4"/>
    </row>
    <row r="13" spans="1:3" ht="24.75" customHeight="1">
      <c r="A13" s="4" t="s">
        <v>14</v>
      </c>
      <c r="B13" s="3">
        <v>8</v>
      </c>
      <c r="C13" s="4"/>
    </row>
    <row r="14" spans="1:3" ht="24.75" customHeight="1">
      <c r="A14" s="4" t="s">
        <v>15</v>
      </c>
      <c r="B14" s="3">
        <v>9</v>
      </c>
      <c r="C14" s="4"/>
    </row>
    <row r="15" spans="1:3" ht="24.75" customHeight="1">
      <c r="A15" s="4" t="s">
        <v>16</v>
      </c>
      <c r="B15" s="3">
        <v>10</v>
      </c>
      <c r="C15" s="4"/>
    </row>
    <row r="16" spans="1:3" ht="24.75" customHeight="1">
      <c r="A16" s="4" t="s">
        <v>8</v>
      </c>
      <c r="B16" s="3">
        <v>11</v>
      </c>
      <c r="C16" s="4"/>
    </row>
    <row r="17" spans="1:2" ht="52.5" customHeight="1">
      <c r="A17" s="5" t="s">
        <v>17</v>
      </c>
      <c r="B17" s="5"/>
    </row>
  </sheetData>
  <mergeCells count="1">
    <mergeCell ref="A2:C2"/>
  </mergeCells>
  <printOptions/>
  <pageMargins left="1.1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3" sqref="A3"/>
    </sheetView>
  </sheetViews>
  <sheetFormatPr defaultColWidth="9.00390625" defaultRowHeight="14.25"/>
  <cols>
    <col min="1" max="1" width="3.75390625" style="0" customWidth="1"/>
    <col min="2" max="2" width="4.625" style="0" customWidth="1"/>
    <col min="3" max="3" width="4.125" style="0" customWidth="1"/>
    <col min="4" max="4" width="18.875" style="0" customWidth="1"/>
    <col min="5" max="5" width="7.50390625" style="0" customWidth="1"/>
    <col min="6" max="7" width="7.75390625" style="0" customWidth="1"/>
    <col min="8" max="8" width="8.00390625" style="0" customWidth="1"/>
    <col min="9" max="9" width="9.00390625" style="0" customWidth="1"/>
    <col min="10" max="10" width="9.25390625" style="0" customWidth="1"/>
    <col min="11" max="11" width="8.25390625" style="0" customWidth="1"/>
    <col min="12" max="12" width="7.875" style="0" customWidth="1"/>
    <col min="13" max="13" width="4.50390625" style="0" customWidth="1"/>
    <col min="14" max="14" width="6.375" style="0" customWidth="1"/>
    <col min="15" max="16" width="8.25390625" style="0" customWidth="1"/>
  </cols>
  <sheetData>
    <row r="1" ht="16.5" customHeight="1">
      <c r="A1" t="s">
        <v>18</v>
      </c>
    </row>
    <row r="2" spans="1:16" ht="28.5" customHeight="1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5" thickBot="1">
      <c r="A3" t="s">
        <v>70</v>
      </c>
      <c r="O3" s="24" t="s">
        <v>20</v>
      </c>
      <c r="P3" s="24"/>
    </row>
    <row r="4" spans="1:16" ht="19.5" customHeight="1">
      <c r="A4" s="25" t="s">
        <v>21</v>
      </c>
      <c r="B4" s="26"/>
      <c r="C4" s="26"/>
      <c r="D4" s="26"/>
      <c r="E4" s="26" t="s">
        <v>22</v>
      </c>
      <c r="F4" s="26"/>
      <c r="G4" s="26"/>
      <c r="H4" s="27" t="s">
        <v>69</v>
      </c>
      <c r="I4" s="26" t="s">
        <v>24</v>
      </c>
      <c r="J4" s="26"/>
      <c r="K4" s="26"/>
      <c r="L4" s="27" t="s">
        <v>25</v>
      </c>
      <c r="M4" s="27" t="s">
        <v>26</v>
      </c>
      <c r="N4" s="26" t="s">
        <v>27</v>
      </c>
      <c r="O4" s="26"/>
      <c r="P4" s="29"/>
    </row>
    <row r="5" spans="1:16" ht="30" customHeight="1">
      <c r="A5" s="30" t="s">
        <v>28</v>
      </c>
      <c r="B5" s="31"/>
      <c r="C5" s="31"/>
      <c r="D5" s="31" t="s">
        <v>29</v>
      </c>
      <c r="E5" s="31" t="s">
        <v>30</v>
      </c>
      <c r="F5" s="28" t="s">
        <v>31</v>
      </c>
      <c r="G5" s="28" t="s">
        <v>32</v>
      </c>
      <c r="H5" s="28"/>
      <c r="I5" s="32" t="s">
        <v>30</v>
      </c>
      <c r="J5" s="6" t="s">
        <v>33</v>
      </c>
      <c r="K5" s="6" t="s">
        <v>34</v>
      </c>
      <c r="L5" s="28"/>
      <c r="M5" s="28"/>
      <c r="N5" s="32" t="s">
        <v>30</v>
      </c>
      <c r="O5" s="28" t="s">
        <v>31</v>
      </c>
      <c r="P5" s="35" t="s">
        <v>32</v>
      </c>
    </row>
    <row r="6" spans="1:16" ht="12" customHeight="1">
      <c r="A6" s="30"/>
      <c r="B6" s="31"/>
      <c r="C6" s="31"/>
      <c r="D6" s="31"/>
      <c r="E6" s="31"/>
      <c r="F6" s="28"/>
      <c r="G6" s="28"/>
      <c r="H6" s="28"/>
      <c r="I6" s="33"/>
      <c r="J6" s="32" t="s">
        <v>35</v>
      </c>
      <c r="K6" s="36" t="s">
        <v>35</v>
      </c>
      <c r="L6" s="28"/>
      <c r="M6" s="28"/>
      <c r="N6" s="33"/>
      <c r="O6" s="28"/>
      <c r="P6" s="35"/>
    </row>
    <row r="7" spans="1:16" ht="12" customHeight="1">
      <c r="A7" s="30"/>
      <c r="B7" s="31"/>
      <c r="C7" s="31"/>
      <c r="D7" s="31"/>
      <c r="E7" s="31"/>
      <c r="F7" s="28"/>
      <c r="G7" s="28"/>
      <c r="H7" s="28"/>
      <c r="I7" s="34"/>
      <c r="J7" s="34"/>
      <c r="K7" s="37"/>
      <c r="L7" s="28"/>
      <c r="M7" s="28"/>
      <c r="N7" s="34"/>
      <c r="O7" s="28"/>
      <c r="P7" s="35"/>
    </row>
    <row r="8" spans="1:16" ht="14.25">
      <c r="A8" s="39" t="s">
        <v>36</v>
      </c>
      <c r="B8" s="36" t="s">
        <v>37</v>
      </c>
      <c r="C8" s="36" t="s">
        <v>38</v>
      </c>
      <c r="D8" s="3" t="s">
        <v>6</v>
      </c>
      <c r="E8" s="3">
        <v>1</v>
      </c>
      <c r="F8" s="6">
        <v>2</v>
      </c>
      <c r="G8" s="6">
        <v>3</v>
      </c>
      <c r="H8" s="6">
        <v>4</v>
      </c>
      <c r="I8" s="9">
        <v>5</v>
      </c>
      <c r="J8" s="9">
        <v>6</v>
      </c>
      <c r="K8" s="10">
        <v>7</v>
      </c>
      <c r="L8" s="6">
        <v>8</v>
      </c>
      <c r="M8" s="6">
        <v>9</v>
      </c>
      <c r="N8" s="9">
        <v>10</v>
      </c>
      <c r="O8" s="6">
        <v>11</v>
      </c>
      <c r="P8" s="7">
        <v>12</v>
      </c>
    </row>
    <row r="9" spans="1:16" ht="19.5" customHeight="1">
      <c r="A9" s="40"/>
      <c r="B9" s="37"/>
      <c r="C9" s="37"/>
      <c r="D9" s="3" t="s">
        <v>30</v>
      </c>
      <c r="E9" s="4"/>
      <c r="F9" s="4"/>
      <c r="G9" s="4"/>
      <c r="H9" s="20">
        <f>I9</f>
        <v>210.73</v>
      </c>
      <c r="I9" s="20">
        <f>SUM(J9:K9)</f>
        <v>210.73</v>
      </c>
      <c r="J9" s="20">
        <f>J10+J13+J16+J19</f>
        <v>140.73</v>
      </c>
      <c r="K9" s="20">
        <f>K10+K13+K16+K19</f>
        <v>70</v>
      </c>
      <c r="L9" s="4"/>
      <c r="M9" s="4"/>
      <c r="N9" s="4">
        <f>SUM(N10:N20)</f>
        <v>0</v>
      </c>
      <c r="O9" s="4">
        <f>SUM(O10:O20)</f>
        <v>0</v>
      </c>
      <c r="P9" s="12"/>
    </row>
    <row r="10" spans="1:16" ht="19.5" customHeight="1">
      <c r="A10" s="11">
        <v>201</v>
      </c>
      <c r="B10" s="13"/>
      <c r="C10" s="13"/>
      <c r="D10" s="18" t="s">
        <v>47</v>
      </c>
      <c r="E10" s="4"/>
      <c r="F10" s="4"/>
      <c r="G10" s="4"/>
      <c r="H10" s="20">
        <f aca="true" t="shared" si="0" ref="H10:H25">I10</f>
        <v>1.28</v>
      </c>
      <c r="I10" s="20">
        <f>SUM(J10:K10)</f>
        <v>1.28</v>
      </c>
      <c r="J10" s="21">
        <f>J11</f>
        <v>1.28</v>
      </c>
      <c r="K10" s="20"/>
      <c r="L10" s="4"/>
      <c r="M10" s="4"/>
      <c r="N10" s="4"/>
      <c r="O10" s="4"/>
      <c r="P10" s="12"/>
    </row>
    <row r="11" spans="1:16" ht="19.5" customHeight="1">
      <c r="A11" s="11">
        <v>201</v>
      </c>
      <c r="B11" s="13" t="s">
        <v>63</v>
      </c>
      <c r="C11" s="13"/>
      <c r="D11" s="18" t="s">
        <v>51</v>
      </c>
      <c r="E11" s="4"/>
      <c r="F11" s="4"/>
      <c r="G11" s="4"/>
      <c r="H11" s="20">
        <f t="shared" si="0"/>
        <v>1.28</v>
      </c>
      <c r="I11" s="20">
        <f aca="true" t="shared" si="1" ref="I11:I25">SUM(J11:K11)</f>
        <v>1.28</v>
      </c>
      <c r="J11" s="21">
        <f>J12</f>
        <v>1.28</v>
      </c>
      <c r="K11" s="20"/>
      <c r="L11" s="4"/>
      <c r="M11" s="4"/>
      <c r="N11" s="4"/>
      <c r="O11" s="4"/>
      <c r="P11" s="12"/>
    </row>
    <row r="12" spans="1:16" ht="19.5" customHeight="1">
      <c r="A12" s="11">
        <v>201</v>
      </c>
      <c r="B12" s="13" t="s">
        <v>63</v>
      </c>
      <c r="C12" s="13" t="s">
        <v>63</v>
      </c>
      <c r="D12" s="18" t="s">
        <v>52</v>
      </c>
      <c r="E12" s="4"/>
      <c r="F12" s="4"/>
      <c r="G12" s="4"/>
      <c r="H12" s="20">
        <f t="shared" si="0"/>
        <v>1.28</v>
      </c>
      <c r="I12" s="20">
        <f t="shared" si="1"/>
        <v>1.28</v>
      </c>
      <c r="J12" s="21">
        <v>1.28</v>
      </c>
      <c r="K12" s="20"/>
      <c r="L12" s="4"/>
      <c r="M12" s="4"/>
      <c r="N12" s="4"/>
      <c r="O12" s="4"/>
      <c r="P12" s="12"/>
    </row>
    <row r="13" spans="1:16" ht="19.5" customHeight="1">
      <c r="A13" s="11">
        <v>208</v>
      </c>
      <c r="B13" s="13"/>
      <c r="C13" s="13"/>
      <c r="D13" s="18" t="s">
        <v>48</v>
      </c>
      <c r="E13" s="4"/>
      <c r="F13" s="4"/>
      <c r="G13" s="4"/>
      <c r="H13" s="20">
        <f t="shared" si="0"/>
        <v>16.83</v>
      </c>
      <c r="I13" s="20">
        <f t="shared" si="1"/>
        <v>16.83</v>
      </c>
      <c r="J13" s="21">
        <f>J14</f>
        <v>16.83</v>
      </c>
      <c r="K13" s="20"/>
      <c r="L13" s="4"/>
      <c r="M13" s="4"/>
      <c r="N13" s="4"/>
      <c r="O13" s="4"/>
      <c r="P13" s="12"/>
    </row>
    <row r="14" spans="1:16" ht="19.5" customHeight="1">
      <c r="A14" s="11">
        <v>208</v>
      </c>
      <c r="B14" s="13" t="s">
        <v>64</v>
      </c>
      <c r="C14" s="13"/>
      <c r="D14" s="18" t="s">
        <v>53</v>
      </c>
      <c r="E14" s="4"/>
      <c r="F14" s="4"/>
      <c r="G14" s="4"/>
      <c r="H14" s="20">
        <f t="shared" si="0"/>
        <v>16.83</v>
      </c>
      <c r="I14" s="20">
        <f t="shared" si="1"/>
        <v>16.83</v>
      </c>
      <c r="J14" s="21">
        <f>J15</f>
        <v>16.83</v>
      </c>
      <c r="K14" s="20"/>
      <c r="L14" s="4"/>
      <c r="M14" s="4"/>
      <c r="N14" s="4"/>
      <c r="O14" s="4"/>
      <c r="P14" s="12"/>
    </row>
    <row r="15" spans="1:16" ht="19.5" customHeight="1">
      <c r="A15" s="11">
        <v>208</v>
      </c>
      <c r="B15" s="13" t="s">
        <v>64</v>
      </c>
      <c r="C15" s="13" t="s">
        <v>65</v>
      </c>
      <c r="D15" s="18" t="s">
        <v>54</v>
      </c>
      <c r="E15" s="4"/>
      <c r="F15" s="4"/>
      <c r="G15" s="4"/>
      <c r="H15" s="20">
        <f t="shared" si="0"/>
        <v>16.83</v>
      </c>
      <c r="I15" s="20">
        <f t="shared" si="1"/>
        <v>16.83</v>
      </c>
      <c r="J15" s="21">
        <v>16.83</v>
      </c>
      <c r="K15" s="20"/>
      <c r="L15" s="4"/>
      <c r="M15" s="4"/>
      <c r="N15" s="4"/>
      <c r="O15" s="4"/>
      <c r="P15" s="12"/>
    </row>
    <row r="16" spans="1:16" ht="19.5" customHeight="1">
      <c r="A16" s="11">
        <v>210</v>
      </c>
      <c r="B16" s="13"/>
      <c r="C16" s="13"/>
      <c r="D16" s="18" t="s">
        <v>49</v>
      </c>
      <c r="E16" s="4"/>
      <c r="F16" s="4"/>
      <c r="G16" s="4"/>
      <c r="H16" s="20">
        <f t="shared" si="0"/>
        <v>3.9</v>
      </c>
      <c r="I16" s="20">
        <f t="shared" si="1"/>
        <v>3.9</v>
      </c>
      <c r="J16" s="21">
        <f>J17</f>
        <v>3.9</v>
      </c>
      <c r="K16" s="20"/>
      <c r="L16" s="4"/>
      <c r="M16" s="4"/>
      <c r="N16" s="4"/>
      <c r="O16" s="4"/>
      <c r="P16" s="12"/>
    </row>
    <row r="17" spans="1:16" ht="19.5" customHeight="1">
      <c r="A17" s="11">
        <v>210</v>
      </c>
      <c r="B17" s="13" t="s">
        <v>64</v>
      </c>
      <c r="C17" s="13"/>
      <c r="D17" s="19" t="s">
        <v>55</v>
      </c>
      <c r="E17" s="4"/>
      <c r="F17" s="4"/>
      <c r="G17" s="4"/>
      <c r="H17" s="20">
        <f t="shared" si="0"/>
        <v>3.9</v>
      </c>
      <c r="I17" s="20">
        <f t="shared" si="1"/>
        <v>3.9</v>
      </c>
      <c r="J17" s="21">
        <f>J18</f>
        <v>3.9</v>
      </c>
      <c r="K17" s="20"/>
      <c r="L17" s="4"/>
      <c r="M17" s="4"/>
      <c r="N17" s="4"/>
      <c r="O17" s="4"/>
      <c r="P17" s="12"/>
    </row>
    <row r="18" spans="1:16" ht="19.5" customHeight="1">
      <c r="A18" s="11">
        <v>210</v>
      </c>
      <c r="B18" s="13" t="s">
        <v>64</v>
      </c>
      <c r="C18" s="13" t="s">
        <v>63</v>
      </c>
      <c r="D18" s="19" t="s">
        <v>56</v>
      </c>
      <c r="E18" s="4"/>
      <c r="F18" s="4"/>
      <c r="G18" s="4"/>
      <c r="H18" s="20">
        <f t="shared" si="0"/>
        <v>3.9</v>
      </c>
      <c r="I18" s="20">
        <f t="shared" si="1"/>
        <v>3.9</v>
      </c>
      <c r="J18" s="21">
        <v>3.9</v>
      </c>
      <c r="K18" s="20"/>
      <c r="L18" s="4"/>
      <c r="M18" s="4"/>
      <c r="N18" s="4"/>
      <c r="O18" s="4"/>
      <c r="P18" s="12"/>
    </row>
    <row r="19" spans="1:16" ht="19.5" customHeight="1">
      <c r="A19" s="11">
        <v>213</v>
      </c>
      <c r="B19" s="13"/>
      <c r="C19" s="13"/>
      <c r="D19" s="19" t="s">
        <v>50</v>
      </c>
      <c r="E19" s="4"/>
      <c r="F19" s="4"/>
      <c r="G19" s="4"/>
      <c r="H19" s="20">
        <f t="shared" si="0"/>
        <v>188.72</v>
      </c>
      <c r="I19" s="20">
        <f t="shared" si="1"/>
        <v>188.72</v>
      </c>
      <c r="J19" s="20">
        <f>J20+J24</f>
        <v>118.72</v>
      </c>
      <c r="K19" s="20">
        <f>K20+K24</f>
        <v>70</v>
      </c>
      <c r="L19" s="4"/>
      <c r="M19" s="4"/>
      <c r="N19" s="4"/>
      <c r="O19" s="4"/>
      <c r="P19" s="12"/>
    </row>
    <row r="20" spans="1:16" ht="19.5" customHeight="1">
      <c r="A20" s="11">
        <v>213</v>
      </c>
      <c r="B20" s="13" t="s">
        <v>65</v>
      </c>
      <c r="C20" s="13"/>
      <c r="D20" s="19" t="s">
        <v>57</v>
      </c>
      <c r="E20" s="4"/>
      <c r="F20" s="4"/>
      <c r="G20" s="4"/>
      <c r="H20" s="20">
        <f t="shared" si="0"/>
        <v>164.01999999999998</v>
      </c>
      <c r="I20" s="20">
        <f t="shared" si="1"/>
        <v>164.01999999999998</v>
      </c>
      <c r="J20" s="20">
        <f>SUM(J21:J23)</f>
        <v>118.72</v>
      </c>
      <c r="K20" s="20">
        <f>SUM(K21:K23)</f>
        <v>45.3</v>
      </c>
      <c r="L20" s="4"/>
      <c r="M20" s="4"/>
      <c r="N20" s="4"/>
      <c r="O20" s="4"/>
      <c r="P20" s="12"/>
    </row>
    <row r="21" spans="1:16" ht="19.5" customHeight="1">
      <c r="A21" s="11">
        <v>213</v>
      </c>
      <c r="B21" s="13" t="s">
        <v>65</v>
      </c>
      <c r="C21" s="13" t="s">
        <v>65</v>
      </c>
      <c r="D21" s="19" t="s">
        <v>58</v>
      </c>
      <c r="E21" s="4"/>
      <c r="F21" s="4"/>
      <c r="G21" s="4"/>
      <c r="H21" s="20">
        <f t="shared" si="0"/>
        <v>118.72</v>
      </c>
      <c r="I21" s="20">
        <f t="shared" si="1"/>
        <v>118.72</v>
      </c>
      <c r="J21" s="21">
        <v>118.72</v>
      </c>
      <c r="K21" s="20"/>
      <c r="L21" s="4"/>
      <c r="M21" s="4"/>
      <c r="N21" s="4"/>
      <c r="O21" s="4"/>
      <c r="P21" s="12"/>
    </row>
    <row r="22" spans="1:16" ht="19.5" customHeight="1">
      <c r="A22" s="11">
        <v>213</v>
      </c>
      <c r="B22" s="13" t="s">
        <v>65</v>
      </c>
      <c r="C22" s="13" t="s">
        <v>66</v>
      </c>
      <c r="D22" s="19" t="s">
        <v>59</v>
      </c>
      <c r="E22" s="4"/>
      <c r="F22" s="4"/>
      <c r="G22" s="4"/>
      <c r="H22" s="20">
        <f t="shared" si="0"/>
        <v>35</v>
      </c>
      <c r="I22" s="20">
        <f t="shared" si="1"/>
        <v>35</v>
      </c>
      <c r="J22" s="20"/>
      <c r="K22" s="21">
        <v>35</v>
      </c>
      <c r="L22" s="4"/>
      <c r="M22" s="4"/>
      <c r="N22" s="4"/>
      <c r="O22" s="4"/>
      <c r="P22" s="12"/>
    </row>
    <row r="23" spans="1:16" ht="19.5" customHeight="1">
      <c r="A23" s="11">
        <v>213</v>
      </c>
      <c r="B23" s="13" t="s">
        <v>65</v>
      </c>
      <c r="C23" s="13" t="s">
        <v>67</v>
      </c>
      <c r="D23" s="19" t="s">
        <v>60</v>
      </c>
      <c r="E23" s="4"/>
      <c r="F23" s="4"/>
      <c r="G23" s="4"/>
      <c r="H23" s="20">
        <f t="shared" si="0"/>
        <v>10.3</v>
      </c>
      <c r="I23" s="20">
        <f t="shared" si="1"/>
        <v>10.3</v>
      </c>
      <c r="J23" s="20"/>
      <c r="K23" s="21">
        <v>10.3</v>
      </c>
      <c r="L23" s="4"/>
      <c r="M23" s="4"/>
      <c r="N23" s="4"/>
      <c r="O23" s="4"/>
      <c r="P23" s="12"/>
    </row>
    <row r="24" spans="1:16" ht="19.5" customHeight="1">
      <c r="A24" s="11">
        <v>213</v>
      </c>
      <c r="B24" s="13" t="s">
        <v>68</v>
      </c>
      <c r="C24" s="13"/>
      <c r="D24" s="19" t="s">
        <v>61</v>
      </c>
      <c r="E24" s="4"/>
      <c r="F24" s="4"/>
      <c r="G24" s="4"/>
      <c r="H24" s="20">
        <f t="shared" si="0"/>
        <v>24.7</v>
      </c>
      <c r="I24" s="20">
        <f t="shared" si="1"/>
        <v>24.7</v>
      </c>
      <c r="J24" s="20"/>
      <c r="K24" s="21">
        <f>K25</f>
        <v>24.7</v>
      </c>
      <c r="L24" s="4"/>
      <c r="M24" s="4"/>
      <c r="N24" s="4"/>
      <c r="O24" s="4"/>
      <c r="P24" s="12"/>
    </row>
    <row r="25" spans="1:16" ht="19.5" customHeight="1" thickBot="1">
      <c r="A25" s="11">
        <v>213</v>
      </c>
      <c r="B25" s="13" t="s">
        <v>68</v>
      </c>
      <c r="C25" s="13" t="s">
        <v>66</v>
      </c>
      <c r="D25" s="19" t="s">
        <v>62</v>
      </c>
      <c r="E25" s="4"/>
      <c r="F25" s="4"/>
      <c r="G25" s="4"/>
      <c r="H25" s="20">
        <f t="shared" si="0"/>
        <v>24.7</v>
      </c>
      <c r="I25" s="20">
        <f t="shared" si="1"/>
        <v>24.7</v>
      </c>
      <c r="J25" s="20"/>
      <c r="K25" s="22">
        <v>24.7</v>
      </c>
      <c r="L25" s="4"/>
      <c r="M25" s="4"/>
      <c r="N25" s="4"/>
      <c r="O25" s="4"/>
      <c r="P25" s="12"/>
    </row>
    <row r="26" spans="1:16" ht="14.25">
      <c r="A26" s="41" t="s">
        <v>39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4.25">
      <c r="A27" s="38" t="s">
        <v>40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4.25">
      <c r="A28" s="38" t="s">
        <v>41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</sheetData>
  <mergeCells count="26">
    <mergeCell ref="A27:P27"/>
    <mergeCell ref="A28:P28"/>
    <mergeCell ref="A8:A9"/>
    <mergeCell ref="B8:B9"/>
    <mergeCell ref="C8:C9"/>
    <mergeCell ref="A26:P26"/>
    <mergeCell ref="I5:I7"/>
    <mergeCell ref="N5:N7"/>
    <mergeCell ref="O5:O7"/>
    <mergeCell ref="P5:P7"/>
    <mergeCell ref="J6:J7"/>
    <mergeCell ref="K6:K7"/>
    <mergeCell ref="D5:D7"/>
    <mergeCell ref="E5:E7"/>
    <mergeCell ref="F5:F7"/>
    <mergeCell ref="G5:G7"/>
    <mergeCell ref="A2:P2"/>
    <mergeCell ref="O3:P3"/>
    <mergeCell ref="A4:D4"/>
    <mergeCell ref="E4:G4"/>
    <mergeCell ref="H4:H7"/>
    <mergeCell ref="I4:K4"/>
    <mergeCell ref="L4:L7"/>
    <mergeCell ref="M4:M7"/>
    <mergeCell ref="N4:P4"/>
    <mergeCell ref="A5:C7"/>
  </mergeCells>
  <printOptions/>
  <pageMargins left="0.75" right="0.43" top="0.4" bottom="0.28" header="0.28" footer="0.2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K7" sqref="K7"/>
    </sheetView>
  </sheetViews>
  <sheetFormatPr defaultColWidth="9.00390625" defaultRowHeight="14.25"/>
  <cols>
    <col min="1" max="3" width="5.625" style="0" customWidth="1"/>
    <col min="4" max="8" width="20.625" style="0" customWidth="1"/>
  </cols>
  <sheetData>
    <row r="1" ht="14.25">
      <c r="A1" t="s">
        <v>42</v>
      </c>
    </row>
    <row r="2" spans="1:8" ht="28.5">
      <c r="A2" s="23" t="s">
        <v>43</v>
      </c>
      <c r="B2" s="23"/>
      <c r="C2" s="23"/>
      <c r="D2" s="23"/>
      <c r="E2" s="23"/>
      <c r="F2" s="23"/>
      <c r="G2" s="23"/>
      <c r="H2" s="23"/>
    </row>
    <row r="3" spans="1:8" ht="28.5">
      <c r="A3" s="44" t="s">
        <v>70</v>
      </c>
      <c r="B3" s="1"/>
      <c r="C3" s="1"/>
      <c r="D3" s="1"/>
      <c r="E3" s="1"/>
      <c r="F3" s="1"/>
      <c r="G3" s="1"/>
      <c r="H3" s="14" t="s">
        <v>44</v>
      </c>
    </row>
    <row r="4" spans="1:8" ht="27.75" customHeight="1">
      <c r="A4" s="31" t="s">
        <v>28</v>
      </c>
      <c r="B4" s="31"/>
      <c r="C4" s="31"/>
      <c r="D4" s="3" t="s">
        <v>29</v>
      </c>
      <c r="E4" s="3" t="s">
        <v>22</v>
      </c>
      <c r="F4" s="3" t="s">
        <v>23</v>
      </c>
      <c r="G4" s="3" t="s">
        <v>24</v>
      </c>
      <c r="H4" s="3" t="s">
        <v>27</v>
      </c>
    </row>
    <row r="5" spans="1:8" ht="27.75" customHeight="1">
      <c r="A5" s="36" t="s">
        <v>36</v>
      </c>
      <c r="B5" s="36" t="s">
        <v>37</v>
      </c>
      <c r="C5" s="36" t="s">
        <v>38</v>
      </c>
      <c r="D5" s="8" t="s">
        <v>6</v>
      </c>
      <c r="E5" s="8">
        <v>1</v>
      </c>
      <c r="F5" s="8">
        <v>2</v>
      </c>
      <c r="G5" s="8">
        <v>3</v>
      </c>
      <c r="H5" s="8">
        <v>4</v>
      </c>
    </row>
    <row r="6" spans="1:8" ht="27.75" customHeight="1">
      <c r="A6" s="37"/>
      <c r="B6" s="37"/>
      <c r="C6" s="37"/>
      <c r="D6" s="8" t="s">
        <v>30</v>
      </c>
      <c r="E6" s="15"/>
      <c r="F6" s="15">
        <f>SUM(F7:F9)</f>
        <v>0</v>
      </c>
      <c r="G6" s="15">
        <f>SUM(G7:G9)</f>
        <v>0</v>
      </c>
      <c r="H6" s="15"/>
    </row>
    <row r="7" spans="1:8" ht="37.5" customHeight="1">
      <c r="A7" s="4"/>
      <c r="B7" s="16"/>
      <c r="C7" s="16"/>
      <c r="D7" s="17"/>
      <c r="E7" s="4"/>
      <c r="F7" s="4"/>
      <c r="G7" s="4"/>
      <c r="H7" s="4"/>
    </row>
    <row r="8" spans="1:8" ht="37.5" customHeight="1">
      <c r="A8" s="4"/>
      <c r="B8" s="16"/>
      <c r="C8" s="16"/>
      <c r="D8" s="17"/>
      <c r="E8" s="4"/>
      <c r="F8" s="4"/>
      <c r="G8" s="4"/>
      <c r="H8" s="4"/>
    </row>
    <row r="9" spans="1:8" ht="37.5" customHeight="1">
      <c r="A9" s="4"/>
      <c r="B9" s="16"/>
      <c r="C9" s="16"/>
      <c r="D9" s="17"/>
      <c r="E9" s="4"/>
      <c r="F9" s="4"/>
      <c r="G9" s="4"/>
      <c r="H9" s="4"/>
    </row>
    <row r="10" spans="1:8" ht="37.5" customHeight="1">
      <c r="A10" s="4"/>
      <c r="B10" s="16"/>
      <c r="C10" s="16"/>
      <c r="D10" s="17"/>
      <c r="E10" s="4"/>
      <c r="F10" s="4"/>
      <c r="G10" s="4"/>
      <c r="H10" s="4"/>
    </row>
    <row r="11" spans="1:8" ht="37.5" customHeight="1">
      <c r="A11" s="4"/>
      <c r="B11" s="16"/>
      <c r="C11" s="16"/>
      <c r="D11" s="17"/>
      <c r="E11" s="4"/>
      <c r="F11" s="4"/>
      <c r="G11" s="4"/>
      <c r="H11" s="4"/>
    </row>
    <row r="12" spans="1:8" ht="37.5" customHeight="1">
      <c r="A12" s="4"/>
      <c r="B12" s="16"/>
      <c r="C12" s="16"/>
      <c r="D12" s="17"/>
      <c r="E12" s="4"/>
      <c r="F12" s="4"/>
      <c r="G12" s="4"/>
      <c r="H12" s="4"/>
    </row>
    <row r="13" spans="1:8" ht="21.75" customHeight="1">
      <c r="A13" s="42" t="s">
        <v>45</v>
      </c>
      <c r="B13" s="42"/>
      <c r="C13" s="42"/>
      <c r="D13" s="42"/>
      <c r="E13" s="42"/>
      <c r="F13" s="42"/>
      <c r="G13" s="42"/>
      <c r="H13" s="42"/>
    </row>
    <row r="14" spans="1:8" ht="30" customHeight="1">
      <c r="A14" s="43" t="s">
        <v>46</v>
      </c>
      <c r="B14" s="38"/>
      <c r="C14" s="38"/>
      <c r="D14" s="38"/>
      <c r="E14" s="38"/>
      <c r="F14" s="38"/>
      <c r="G14" s="38"/>
      <c r="H14" s="38"/>
    </row>
  </sheetData>
  <mergeCells count="7">
    <mergeCell ref="A13:H13"/>
    <mergeCell ref="A14:H14"/>
    <mergeCell ref="A2:H2"/>
    <mergeCell ref="A4:C4"/>
    <mergeCell ref="A5:A6"/>
    <mergeCell ref="B5:B6"/>
    <mergeCell ref="C5:C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2014-09-18T07:48:18Z</cp:lastPrinted>
  <dcterms:created xsi:type="dcterms:W3CDTF">1996-12-17T01:32:42Z</dcterms:created>
  <dcterms:modified xsi:type="dcterms:W3CDTF">2014-09-18T08:09:58Z</dcterms:modified>
  <cp:category/>
  <cp:version/>
  <cp:contentType/>
  <cp:contentStatus/>
</cp:coreProperties>
</file>