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" sheetId="1" r:id="rId1"/>
    <sheet name="表二" sheetId="2" r:id="rId2"/>
    <sheet name="表三" sheetId="3" r:id="rId3"/>
  </sheets>
  <definedNames>
    <definedName name="_xlnm.Print_Area" hidden="1">#N/A</definedName>
    <definedName name="_xlnm.Print_Titles" hidden="1">#N/A</definedName>
    <definedName name="Print_Titles2">#N/A</definedName>
  </definedNames>
  <calcPr fullCalcOnLoad="1"/>
</workbook>
</file>

<file path=xl/sharedStrings.xml><?xml version="1.0" encoding="utf-8"?>
<sst xmlns="http://schemas.openxmlformats.org/spreadsheetml/2006/main" count="91" uniqueCount="88">
  <si>
    <t>2014年预算</t>
  </si>
  <si>
    <t>一、预算拨款</t>
  </si>
  <si>
    <t xml:space="preserve">    公共预算拨款</t>
  </si>
  <si>
    <t xml:space="preserve">    基金预算拨款</t>
  </si>
  <si>
    <t>二、财政专户拨款</t>
  </si>
  <si>
    <t xml:space="preserve">    教育收费</t>
  </si>
  <si>
    <t xml:space="preserve">    其他财政收入拨款</t>
  </si>
  <si>
    <t>本  年  收  入  合  计</t>
  </si>
  <si>
    <t>三、其他资金</t>
  </si>
  <si>
    <t xml:space="preserve">    事业收入</t>
  </si>
  <si>
    <t xml:space="preserve">    事业单位经营收入</t>
  </si>
  <si>
    <t xml:space="preserve">    其他收入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</si>
  <si>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</si>
  <si>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</si>
  <si>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</si>
  <si>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</si>
  <si>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</si>
  <si>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</si>
  <si>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</si>
  <si>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</si>
  <si>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</si>
  <si>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</si>
  <si>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十二、城乡社区事务</t>
  </si>
  <si>
    <t>十三、农林水事务</t>
  </si>
  <si>
    <t>十四、交通运输</t>
  </si>
  <si>
    <t>结转下年</t>
  </si>
  <si>
    <t>本   年  支  出  合  计</t>
  </si>
  <si>
    <t>2014年部门收支预算总表</t>
  </si>
  <si>
    <t>2014年部门财政拨款支出预算表</t>
  </si>
  <si>
    <t xml:space="preserve"> 合计</t>
  </si>
  <si>
    <t>科 目 编 码</t>
  </si>
  <si>
    <t>科 目 名 称</t>
  </si>
  <si>
    <t>合  计</t>
  </si>
  <si>
    <t>备   注</t>
  </si>
  <si>
    <t>收                         入</t>
  </si>
  <si>
    <t>支                    出</t>
  </si>
  <si>
    <t xml:space="preserve">项            目 </t>
  </si>
  <si>
    <t>十一、节能环保</t>
  </si>
  <si>
    <t>十五、资源勘探电力信息等事务</t>
  </si>
  <si>
    <t>十六、商业服务业等事务</t>
  </si>
  <si>
    <t>十七、金融监管等事务支出</t>
  </si>
  <si>
    <t>十八、国土资源气象等事务</t>
  </si>
  <si>
    <t>十九、住房保障支出</t>
  </si>
  <si>
    <t>二十、粮油物资储备事务</t>
  </si>
  <si>
    <t>二十一、其他支出</t>
  </si>
  <si>
    <t>四、上级补助收入</t>
  </si>
  <si>
    <t>五、附属单位上缴收入</t>
  </si>
  <si>
    <t>六、用事业基金弥补收支差额</t>
  </si>
  <si>
    <t>支  出  总  计</t>
  </si>
  <si>
    <t>收  入  总  计</t>
  </si>
  <si>
    <t xml:space="preserve">   单位：万元</t>
  </si>
  <si>
    <t>基本支出</t>
  </si>
  <si>
    <t>项目支出</t>
  </si>
  <si>
    <t xml:space="preserve">  单位：万元</t>
  </si>
  <si>
    <t>附件2-表二</t>
  </si>
  <si>
    <t>2014年部门财政拨款“三公”经费预算表</t>
  </si>
  <si>
    <t>单位：万元</t>
  </si>
  <si>
    <t>项  目</t>
  </si>
  <si>
    <t>金  额</t>
  </si>
  <si>
    <t>“三公”经费</t>
  </si>
  <si>
    <t xml:space="preserve">   其中：（一）因公出国（境）支出</t>
  </si>
  <si>
    <t xml:space="preserve">              1.公务用车购置</t>
  </si>
  <si>
    <t xml:space="preserve">              2.公务用车运行维护费</t>
  </si>
  <si>
    <t xml:space="preserve">         （三）公务接待费支出</t>
  </si>
  <si>
    <t xml:space="preserve">         （二）公务用车购置及运行维护支出</t>
  </si>
  <si>
    <t>附件2-表三</t>
  </si>
  <si>
    <t>附件2-表一</t>
  </si>
  <si>
    <t>单位名称：韶关市农产品质量安全监督检验测试中心</t>
  </si>
  <si>
    <t>事业单位医疗</t>
  </si>
  <si>
    <t>事业运行</t>
  </si>
  <si>
    <t>住房公积金</t>
  </si>
  <si>
    <t>2100502</t>
  </si>
  <si>
    <t>2130104</t>
  </si>
  <si>
    <t>2210201</t>
  </si>
  <si>
    <t>购房补贴</t>
  </si>
  <si>
    <t>医疗卫生</t>
  </si>
  <si>
    <t>医疗保障</t>
  </si>
  <si>
    <t>213</t>
  </si>
  <si>
    <t>农林水事务</t>
  </si>
  <si>
    <t>21301</t>
  </si>
  <si>
    <t>农业</t>
  </si>
  <si>
    <t>230109</t>
  </si>
  <si>
    <t>农产品质量安全</t>
  </si>
  <si>
    <t>221</t>
  </si>
  <si>
    <t>住房保障支出</t>
  </si>
  <si>
    <t>22102</t>
  </si>
  <si>
    <t>住房改革支出</t>
  </si>
  <si>
    <t>单位名称：韶关市农产品质量安全监督检验测试中心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</si>
</sst>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0"/>
    <numFmt numFmtId="177" formatCode="#,##0_ "/>
    <numFmt numFmtId="178" formatCode="0_ "/>
    <numFmt numFmtId="179" formatCode="#,##0_);[Red]\(#,##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&quot;¥&quot;* _-#,##0;&quot;¥&quot;* \-#,##0;&quot;¥&quot;* _-&quot;-&quot;;@"/>
    <numFmt numFmtId="189" formatCode="* #,##0;* \-#,##0;* &quot;-&quot;;@"/>
    <numFmt numFmtId="190" formatCode="&quot;¥&quot;* _-#,##0.00;&quot;¥&quot;* \-#,##0.00;&quot;¥&quot;* _-&quot;-&quot;??;@"/>
    <numFmt numFmtId="191" formatCode="* #,##0.00;* \-#,##0.00;* &quot;-&quot;??;@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###,###,###.0"/>
    <numFmt numFmtId="200" formatCode="0_);[Red]\(0\)"/>
    <numFmt numFmtId="201" formatCode="#,##0.00_ "/>
    <numFmt numFmtId="202" formatCode="000000"/>
    <numFmt numFmtId="203" formatCode="00000"/>
    <numFmt numFmtId="204" formatCode="#,##0.0_);[Red]\(#,##0.0\)"/>
    <numFmt numFmtId="205" formatCode="* #,##0;* \-#,##0;* &quot;&quot;??;@"/>
    <numFmt numFmtId="206" formatCode="* #,##0.00;* \-#,##0.00;* &quot;&quot;??;@"/>
    <numFmt numFmtId="207" formatCode="0.00_ "/>
    <numFmt numFmtId="208" formatCode="0.000_ "/>
    <numFmt numFmtId="209" formatCode="0.000%"/>
    <numFmt numFmtId="210" formatCode="#,##0.0000"/>
    <numFmt numFmtId="211" formatCode="#,##0.0_ "/>
    <numFmt numFmtId="212" formatCode="###,###,###,##0"/>
    <numFmt numFmtId="213" formatCode="#,##0.000_ "/>
    <numFmt numFmtId="214" formatCode="0.0_ "/>
    <numFmt numFmtId="215" formatCode="0.0000_ "/>
    <numFmt numFmtId="216" formatCode="#,##0.0"/>
    <numFmt numFmtId="217" formatCode="#,##0.000"/>
    <numFmt numFmtId="218" formatCode="#,##0_);\(#,##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0.0_);[Red]\(0.0\)"/>
    <numFmt numFmtId="224" formatCode="_ * #,##0_ ;_ * \-#,##0_ ;_ * &quot;-&quot;??_ ;_ @_ "/>
    <numFmt numFmtId="225" formatCode="_ * #,##0.0_ ;_ * \-#,##0.0_ ;_ * &quot;-&quot;??_ ;_ @_ "/>
    <numFmt numFmtId="226" formatCode="000"/>
    <numFmt numFmtId="227" formatCode="yyyy&quot;年&quot;m&quot;月&quot;;@"/>
    <numFmt numFmtId="228" formatCode="mmm/yyyy"/>
  </numFmts>
  <fonts count="29">
    <font>
      <sz val="9"/>
      <name val="宋体"/>
      <family val="0"/>
    </font>
    <font>
      <sz val="12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9"/>
      <name val="方正书宋简体"/>
      <family val="0"/>
    </font>
    <font>
      <sz val="22"/>
      <name val="方正小标宋简体"/>
      <family val="0"/>
    </font>
    <font>
      <sz val="12"/>
      <name val="黑体"/>
      <family val="3"/>
    </font>
    <font>
      <sz val="12"/>
      <name val="方正书宋简体"/>
      <family val="0"/>
    </font>
    <font>
      <sz val="12"/>
      <name val="Times New Roman"/>
      <family val="1"/>
    </font>
    <font>
      <b/>
      <sz val="2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176" fontId="10" fillId="0" borderId="10" xfId="0" applyNumberFormat="1" applyFont="1" applyBorder="1" applyAlignment="1">
      <alignment horizontal="right" vertical="center" wrapText="1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32"/>
  <sheetViews>
    <sheetView showGridLines="0" showZeros="0" tabSelected="1" zoomScaleSheetLayoutView="100" zoomScalePageLayoutView="0" workbookViewId="0" topLeftCell="A1">
      <selection activeCell="D12" sqref="D12"/>
    </sheetView>
  </sheetViews>
  <sheetFormatPr defaultColWidth="9.16015625" defaultRowHeight="18" customHeight="1"/>
  <cols>
    <col min="1" max="1" width="36" style="1" customWidth="1"/>
    <col min="2" max="2" width="18.5" style="1" customWidth="1"/>
    <col min="3" max="3" width="37.83203125" style="1" customWidth="1"/>
    <col min="4" max="4" width="18.33203125" style="1" customWidth="1"/>
    <col min="5" max="215" width="9" style="1" bestFit="1" customWidth="1"/>
    <col min="216" max="251" width="9.16015625" style="2" bestFit="1" customWidth="1"/>
    <col min="252" max="16384" width="9.16015625" style="2" customWidth="1"/>
  </cols>
  <sheetData>
    <row r="1" ht="18" customHeight="1">
      <c r="A1" s="8" t="s">
        <v>66</v>
      </c>
    </row>
    <row r="2" spans="1:4" s="1" customFormat="1" ht="33.75" customHeight="1">
      <c r="A2" s="37" t="s">
        <v>27</v>
      </c>
      <c r="B2" s="37"/>
      <c r="C2" s="37"/>
      <c r="D2" s="37"/>
    </row>
    <row r="3" spans="1:215" s="5" customFormat="1" ht="28.5" customHeight="1">
      <c r="A3" s="39" t="s">
        <v>87</v>
      </c>
      <c r="B3" s="39"/>
      <c r="C3" s="39"/>
      <c r="D3" s="22" t="s">
        <v>50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</row>
    <row r="4" spans="1:213" s="9" customFormat="1" ht="14.25">
      <c r="A4" s="38" t="s">
        <v>34</v>
      </c>
      <c r="B4" s="38"/>
      <c r="C4" s="38" t="s">
        <v>35</v>
      </c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</row>
    <row r="5" spans="1:213" s="9" customFormat="1" ht="14.25">
      <c r="A5" s="7" t="s">
        <v>36</v>
      </c>
      <c r="B5" s="7" t="s">
        <v>0</v>
      </c>
      <c r="C5" s="7" t="s">
        <v>36</v>
      </c>
      <c r="D5" s="7" t="s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</row>
    <row r="6" spans="1:213" s="6" customFormat="1" ht="15.75">
      <c r="A6" s="10" t="s">
        <v>1</v>
      </c>
      <c r="B6" s="11">
        <f>120.85+40</f>
        <v>160.85</v>
      </c>
      <c r="C6" s="12" t="s">
        <v>12</v>
      </c>
      <c r="D6" s="1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</row>
    <row r="7" spans="1:213" s="6" customFormat="1" ht="15.75">
      <c r="A7" s="14" t="s">
        <v>2</v>
      </c>
      <c r="B7" s="11">
        <f>120.85+40</f>
        <v>160.85</v>
      </c>
      <c r="C7" s="12" t="s">
        <v>13</v>
      </c>
      <c r="D7" s="1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</row>
    <row r="8" spans="1:213" s="6" customFormat="1" ht="15.75">
      <c r="A8" s="15" t="s">
        <v>3</v>
      </c>
      <c r="B8" s="11"/>
      <c r="C8" s="14" t="s">
        <v>14</v>
      </c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</row>
    <row r="9" spans="1:213" s="6" customFormat="1" ht="15.75">
      <c r="A9" s="12" t="s">
        <v>4</v>
      </c>
      <c r="B9" s="11"/>
      <c r="C9" s="12" t="s">
        <v>15</v>
      </c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</row>
    <row r="10" spans="1:213" s="6" customFormat="1" ht="15.75">
      <c r="A10" s="12" t="s">
        <v>5</v>
      </c>
      <c r="B10" s="11"/>
      <c r="C10" s="12" t="s">
        <v>16</v>
      </c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</row>
    <row r="11" spans="1:213" s="6" customFormat="1" ht="15.75">
      <c r="A11" s="12" t="s">
        <v>6</v>
      </c>
      <c r="B11" s="11"/>
      <c r="C11" s="14" t="s">
        <v>17</v>
      </c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</row>
    <row r="12" spans="1:213" s="6" customFormat="1" ht="15.75">
      <c r="A12" s="12" t="s">
        <v>8</v>
      </c>
      <c r="B12" s="11"/>
      <c r="C12" s="12" t="s">
        <v>18</v>
      </c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</row>
    <row r="13" spans="1:213" s="6" customFormat="1" ht="15.75">
      <c r="A13" s="12" t="s">
        <v>9</v>
      </c>
      <c r="B13" s="11"/>
      <c r="C13" s="12" t="s">
        <v>19</v>
      </c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</row>
    <row r="14" spans="1:213" s="6" customFormat="1" ht="15.75">
      <c r="A14" s="12" t="s">
        <v>10</v>
      </c>
      <c r="B14" s="11"/>
      <c r="C14" s="12" t="s">
        <v>20</v>
      </c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</row>
    <row r="15" spans="1:213" s="6" customFormat="1" ht="15.75">
      <c r="A15" s="12" t="s">
        <v>11</v>
      </c>
      <c r="B15" s="11"/>
      <c r="C15" s="12" t="s">
        <v>21</v>
      </c>
      <c r="D15" s="11">
        <v>1.92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</row>
    <row r="16" spans="1:213" s="6" customFormat="1" ht="15.75">
      <c r="A16" s="14"/>
      <c r="B16" s="11"/>
      <c r="C16" s="16" t="s">
        <v>37</v>
      </c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</row>
    <row r="17" spans="1:213" s="6" customFormat="1" ht="15.75">
      <c r="A17" s="17"/>
      <c r="B17" s="11">
        <v>0</v>
      </c>
      <c r="C17" s="12" t="s">
        <v>22</v>
      </c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</row>
    <row r="18" spans="1:213" s="6" customFormat="1" ht="15.75">
      <c r="A18" s="12"/>
      <c r="B18" s="11">
        <v>0</v>
      </c>
      <c r="C18" s="12" t="s">
        <v>23</v>
      </c>
      <c r="D18" s="11">
        <f>118.93+40</f>
        <v>158.93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</row>
    <row r="19" spans="1:213" s="6" customFormat="1" ht="15.75">
      <c r="A19" s="12"/>
      <c r="B19" s="11">
        <v>0</v>
      </c>
      <c r="C19" s="12" t="s">
        <v>24</v>
      </c>
      <c r="D19" s="1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</row>
    <row r="20" spans="1:213" s="6" customFormat="1" ht="15.75">
      <c r="A20" s="12"/>
      <c r="B20" s="11"/>
      <c r="C20" s="12" t="s">
        <v>38</v>
      </c>
      <c r="D20" s="11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</row>
    <row r="21" spans="1:213" s="6" customFormat="1" ht="15.75">
      <c r="A21" s="12"/>
      <c r="B21" s="11"/>
      <c r="C21" s="12" t="s">
        <v>39</v>
      </c>
      <c r="D21" s="1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</row>
    <row r="22" spans="1:213" s="6" customFormat="1" ht="15.75">
      <c r="A22" s="12"/>
      <c r="B22" s="11"/>
      <c r="C22" s="12" t="s">
        <v>40</v>
      </c>
      <c r="D22" s="1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</row>
    <row r="23" spans="1:213" s="6" customFormat="1" ht="15.75">
      <c r="A23" s="12"/>
      <c r="B23" s="11"/>
      <c r="C23" s="12" t="s">
        <v>41</v>
      </c>
      <c r="D23" s="1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</row>
    <row r="24" spans="1:213" s="6" customFormat="1" ht="15.75">
      <c r="A24" s="12"/>
      <c r="B24" s="11"/>
      <c r="C24" s="12" t="s">
        <v>42</v>
      </c>
      <c r="D24" s="1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</row>
    <row r="25" spans="1:213" s="6" customFormat="1" ht="15.75">
      <c r="A25" s="12"/>
      <c r="B25" s="11"/>
      <c r="C25" s="12" t="s">
        <v>43</v>
      </c>
      <c r="D25" s="1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</row>
    <row r="26" spans="1:213" s="6" customFormat="1" ht="15.75">
      <c r="A26" s="12"/>
      <c r="B26" s="11"/>
      <c r="C26" s="12" t="s">
        <v>44</v>
      </c>
      <c r="D26" s="1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</row>
    <row r="27" spans="1:213" s="6" customFormat="1" ht="15.75">
      <c r="A27" s="18" t="s">
        <v>7</v>
      </c>
      <c r="B27" s="11">
        <f>B6</f>
        <v>160.85</v>
      </c>
      <c r="C27" s="18" t="s">
        <v>26</v>
      </c>
      <c r="D27" s="11">
        <f>D15+D18</f>
        <v>160.85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</row>
    <row r="28" spans="1:213" s="6" customFormat="1" ht="15.75">
      <c r="A28" s="12" t="s">
        <v>45</v>
      </c>
      <c r="B28" s="11">
        <v>0</v>
      </c>
      <c r="C28" s="21" t="s">
        <v>25</v>
      </c>
      <c r="D28" s="11">
        <v>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</row>
    <row r="29" spans="1:213" s="6" customFormat="1" ht="15.75">
      <c r="A29" s="12" t="s">
        <v>46</v>
      </c>
      <c r="B29" s="11">
        <v>0</v>
      </c>
      <c r="C29" s="14"/>
      <c r="D29" s="11"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</row>
    <row r="30" spans="1:213" s="6" customFormat="1" ht="15.75">
      <c r="A30" s="12" t="s">
        <v>47</v>
      </c>
      <c r="B30" s="11">
        <v>0</v>
      </c>
      <c r="C30" s="19"/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</row>
    <row r="31" spans="1:213" s="6" customFormat="1" ht="15.75">
      <c r="A31" s="20" t="s">
        <v>49</v>
      </c>
      <c r="B31" s="11">
        <f>B27</f>
        <v>160.85</v>
      </c>
      <c r="C31" s="20" t="s">
        <v>48</v>
      </c>
      <c r="D31" s="11">
        <f>D27</f>
        <v>160.85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</row>
    <row r="32" ht="18" customHeight="1">
      <c r="C32" s="3"/>
    </row>
  </sheetData>
  <sheetProtection/>
  <mergeCells count="4">
    <mergeCell ref="A2:D2"/>
    <mergeCell ref="A4:B4"/>
    <mergeCell ref="C4:D4"/>
    <mergeCell ref="A3:C3"/>
  </mergeCells>
  <printOptions horizontalCentered="1"/>
  <pageMargins left="0.5905511811023623" right="0.5905511811023623" top="0.5905511811023623" bottom="0.5905511811023623" header="0.2755905511811024" footer="0.5905511811023623"/>
  <pageSetup firstPageNumber="11" useFirstPageNumber="1" horizontalDpi="600" verticalDpi="600" orientation="portrait" paperSize="9" r:id="rId1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20" sqref="F20"/>
    </sheetView>
  </sheetViews>
  <sheetFormatPr defaultColWidth="9.33203125" defaultRowHeight="11.25"/>
  <cols>
    <col min="1" max="1" width="16.16015625" style="0" customWidth="1"/>
    <col min="2" max="2" width="26.16015625" style="0" customWidth="1"/>
    <col min="3" max="6" width="16" style="0" customWidth="1"/>
  </cols>
  <sheetData>
    <row r="1" ht="14.25">
      <c r="A1" s="33" t="s">
        <v>54</v>
      </c>
    </row>
    <row r="2" spans="1:6" ht="36.75" customHeight="1">
      <c r="A2" s="40" t="s">
        <v>28</v>
      </c>
      <c r="B2" s="40"/>
      <c r="C2" s="40"/>
      <c r="D2" s="40"/>
      <c r="E2" s="40"/>
      <c r="F2" s="40"/>
    </row>
    <row r="3" spans="1:6" s="28" customFormat="1" ht="23.25" customHeight="1">
      <c r="A3" s="36" t="s">
        <v>87</v>
      </c>
      <c r="F3" s="28" t="s">
        <v>53</v>
      </c>
    </row>
    <row r="4" spans="1:6" s="27" customFormat="1" ht="14.25">
      <c r="A4" s="26" t="s">
        <v>30</v>
      </c>
      <c r="B4" s="26" t="s">
        <v>31</v>
      </c>
      <c r="C4" s="26" t="s">
        <v>32</v>
      </c>
      <c r="D4" s="26" t="s">
        <v>51</v>
      </c>
      <c r="E4" s="26" t="s">
        <v>52</v>
      </c>
      <c r="F4" s="26" t="s">
        <v>33</v>
      </c>
    </row>
    <row r="5" spans="1:6" s="25" customFormat="1" ht="14.25">
      <c r="A5" s="24"/>
      <c r="B5" s="24" t="s">
        <v>29</v>
      </c>
      <c r="C5" s="24">
        <f>C6+C9+C13</f>
        <v>161</v>
      </c>
      <c r="D5" s="24">
        <f>D6+D9+D13</f>
        <v>121</v>
      </c>
      <c r="E5" s="24">
        <f>E6+E9+E13</f>
        <v>40</v>
      </c>
      <c r="F5" s="24"/>
    </row>
    <row r="6" spans="1:6" s="25" customFormat="1" ht="14.25">
      <c r="A6" s="34">
        <v>210</v>
      </c>
      <c r="B6" s="35" t="s">
        <v>75</v>
      </c>
      <c r="C6" s="24">
        <v>2</v>
      </c>
      <c r="D6" s="24">
        <v>2</v>
      </c>
      <c r="E6" s="24"/>
      <c r="F6" s="24"/>
    </row>
    <row r="7" spans="1:6" s="25" customFormat="1" ht="14.25">
      <c r="A7" s="34">
        <v>21005</v>
      </c>
      <c r="B7" s="35" t="s">
        <v>76</v>
      </c>
      <c r="C7" s="24">
        <v>2</v>
      </c>
      <c r="D7" s="24">
        <v>2</v>
      </c>
      <c r="E7" s="24"/>
      <c r="F7" s="24"/>
    </row>
    <row r="8" spans="1:6" s="25" customFormat="1" ht="14.25">
      <c r="A8" s="34" t="s">
        <v>71</v>
      </c>
      <c r="B8" s="35" t="s">
        <v>68</v>
      </c>
      <c r="C8" s="24">
        <v>2</v>
      </c>
      <c r="D8" s="24">
        <v>2</v>
      </c>
      <c r="E8" s="24"/>
      <c r="F8" s="24"/>
    </row>
    <row r="9" spans="1:6" s="25" customFormat="1" ht="14.25">
      <c r="A9" s="34" t="s">
        <v>77</v>
      </c>
      <c r="B9" s="35" t="s">
        <v>78</v>
      </c>
      <c r="C9" s="24">
        <v>149</v>
      </c>
      <c r="D9" s="24">
        <v>109</v>
      </c>
      <c r="E9" s="24">
        <v>40</v>
      </c>
      <c r="F9" s="24"/>
    </row>
    <row r="10" spans="1:6" s="25" customFormat="1" ht="14.25">
      <c r="A10" s="34" t="s">
        <v>79</v>
      </c>
      <c r="B10" s="35" t="s">
        <v>80</v>
      </c>
      <c r="C10" s="24">
        <v>149</v>
      </c>
      <c r="D10" s="24">
        <v>109</v>
      </c>
      <c r="E10" s="24">
        <v>40</v>
      </c>
      <c r="F10" s="24"/>
    </row>
    <row r="11" spans="1:6" s="25" customFormat="1" ht="14.25">
      <c r="A11" s="34" t="s">
        <v>72</v>
      </c>
      <c r="B11" s="35" t="s">
        <v>69</v>
      </c>
      <c r="C11" s="24">
        <v>109</v>
      </c>
      <c r="D11" s="24">
        <v>109</v>
      </c>
      <c r="E11" s="24"/>
      <c r="F11" s="24"/>
    </row>
    <row r="12" spans="1:6" s="25" customFormat="1" ht="14.25">
      <c r="A12" s="34" t="s">
        <v>81</v>
      </c>
      <c r="B12" s="35" t="s">
        <v>82</v>
      </c>
      <c r="C12" s="24">
        <v>40</v>
      </c>
      <c r="D12" s="24"/>
      <c r="E12" s="24">
        <v>40</v>
      </c>
      <c r="F12" s="24"/>
    </row>
    <row r="13" spans="1:6" s="25" customFormat="1" ht="14.25">
      <c r="A13" s="34" t="s">
        <v>83</v>
      </c>
      <c r="B13" s="35" t="s">
        <v>84</v>
      </c>
      <c r="C13" s="24">
        <v>10</v>
      </c>
      <c r="D13" s="24">
        <v>10</v>
      </c>
      <c r="E13" s="24"/>
      <c r="F13" s="24"/>
    </row>
    <row r="14" spans="1:6" s="25" customFormat="1" ht="14.25">
      <c r="A14" s="34" t="s">
        <v>85</v>
      </c>
      <c r="B14" s="35" t="s">
        <v>86</v>
      </c>
      <c r="C14" s="24">
        <v>10</v>
      </c>
      <c r="D14" s="24">
        <v>10</v>
      </c>
      <c r="E14" s="24"/>
      <c r="F14" s="24"/>
    </row>
    <row r="15" spans="1:6" s="25" customFormat="1" ht="14.25">
      <c r="A15" s="34" t="s">
        <v>73</v>
      </c>
      <c r="B15" s="35" t="s">
        <v>70</v>
      </c>
      <c r="C15" s="24">
        <v>9</v>
      </c>
      <c r="D15" s="24">
        <v>9</v>
      </c>
      <c r="E15" s="24"/>
      <c r="F15" s="24"/>
    </row>
    <row r="16" spans="1:6" s="25" customFormat="1" ht="14.25">
      <c r="A16" s="34">
        <v>2210203</v>
      </c>
      <c r="B16" s="35" t="s">
        <v>74</v>
      </c>
      <c r="C16" s="24">
        <v>1</v>
      </c>
      <c r="D16" s="24">
        <v>1</v>
      </c>
      <c r="E16" s="24"/>
      <c r="F16" s="24"/>
    </row>
    <row r="17" spans="1:6" s="25" customFormat="1" ht="14.25">
      <c r="A17" s="26"/>
      <c r="B17" s="26"/>
      <c r="C17" s="24"/>
      <c r="D17" s="24"/>
      <c r="E17" s="24"/>
      <c r="F17" s="24"/>
    </row>
    <row r="18" spans="1:6" s="25" customFormat="1" ht="14.25">
      <c r="A18" s="26"/>
      <c r="B18" s="24"/>
      <c r="C18" s="24"/>
      <c r="D18" s="24"/>
      <c r="E18" s="24"/>
      <c r="F18" s="24"/>
    </row>
    <row r="19" spans="1:6" s="25" customFormat="1" ht="14.25">
      <c r="A19" s="30"/>
      <c r="B19" s="24"/>
      <c r="C19" s="24"/>
      <c r="D19" s="24"/>
      <c r="E19" s="24"/>
      <c r="F19" s="24"/>
    </row>
    <row r="20" spans="1:6" s="25" customFormat="1" ht="14.25">
      <c r="A20" s="26"/>
      <c r="B20" s="24"/>
      <c r="C20" s="24"/>
      <c r="D20" s="24"/>
      <c r="E20" s="24"/>
      <c r="F20" s="24"/>
    </row>
    <row r="21" spans="1:6" s="25" customFormat="1" ht="14.25">
      <c r="A21" s="29"/>
      <c r="B21" s="29"/>
      <c r="C21" s="24"/>
      <c r="D21" s="24"/>
      <c r="E21" s="24"/>
      <c r="F21" s="24"/>
    </row>
    <row r="22" spans="1:6" s="25" customFormat="1" ht="14.25">
      <c r="A22" s="29"/>
      <c r="B22" s="29"/>
      <c r="C22" s="24"/>
      <c r="D22" s="24"/>
      <c r="E22" s="24"/>
      <c r="F22" s="24"/>
    </row>
    <row r="23" spans="1:6" s="25" customFormat="1" ht="14.25">
      <c r="A23" s="30"/>
      <c r="B23" s="24"/>
      <c r="C23" s="24"/>
      <c r="D23" s="24"/>
      <c r="E23" s="24"/>
      <c r="F23" s="24"/>
    </row>
    <row r="24" spans="1:6" s="25" customFormat="1" ht="14.25">
      <c r="A24" s="26"/>
      <c r="B24" s="24"/>
      <c r="C24" s="24"/>
      <c r="D24" s="24"/>
      <c r="E24" s="24"/>
      <c r="F24" s="24"/>
    </row>
    <row r="25" spans="1:6" s="25" customFormat="1" ht="14.25">
      <c r="A25" s="29"/>
      <c r="B25" s="29"/>
      <c r="C25" s="24"/>
      <c r="D25" s="24"/>
      <c r="E25" s="24"/>
      <c r="F25" s="24"/>
    </row>
    <row r="26" spans="1:6" s="25" customFormat="1" ht="14.25">
      <c r="A26" s="30"/>
      <c r="B26" s="24"/>
      <c r="C26" s="24"/>
      <c r="D26" s="24"/>
      <c r="E26" s="24"/>
      <c r="F26" s="24"/>
    </row>
    <row r="27" spans="1:6" s="25" customFormat="1" ht="14.25">
      <c r="A27" s="26"/>
      <c r="B27" s="24"/>
      <c r="C27" s="24"/>
      <c r="D27" s="24"/>
      <c r="E27" s="24"/>
      <c r="F27" s="24"/>
    </row>
    <row r="28" spans="1:6" s="25" customFormat="1" ht="14.25">
      <c r="A28" s="29"/>
      <c r="B28" s="29"/>
      <c r="C28" s="24"/>
      <c r="D28" s="24"/>
      <c r="E28" s="24"/>
      <c r="F28" s="24"/>
    </row>
    <row r="29" spans="1:6" s="25" customFormat="1" ht="14.25">
      <c r="A29" s="26"/>
      <c r="B29" s="24"/>
      <c r="C29" s="24"/>
      <c r="D29" s="24"/>
      <c r="E29" s="24"/>
      <c r="F29" s="24"/>
    </row>
    <row r="30" spans="1:6" s="25" customFormat="1" ht="14.25">
      <c r="A30" s="29"/>
      <c r="B30" s="29"/>
      <c r="C30" s="24"/>
      <c r="D30" s="24"/>
      <c r="E30" s="24"/>
      <c r="F30" s="24"/>
    </row>
    <row r="31" spans="1:6" s="25" customFormat="1" ht="14.25">
      <c r="A31" s="29"/>
      <c r="B31" s="29"/>
      <c r="C31" s="24"/>
      <c r="D31" s="24"/>
      <c r="E31" s="24"/>
      <c r="F31" s="24"/>
    </row>
    <row r="32" spans="1:6" s="25" customFormat="1" ht="14.25">
      <c r="A32" s="29"/>
      <c r="B32" s="29"/>
      <c r="C32" s="24"/>
      <c r="D32" s="24"/>
      <c r="E32" s="24"/>
      <c r="F32" s="24"/>
    </row>
    <row r="33" spans="1:6" ht="14.25">
      <c r="A33" s="23"/>
      <c r="B33" s="23"/>
      <c r="C33" s="23"/>
      <c r="D33" s="23"/>
      <c r="E33" s="23"/>
      <c r="F33" s="23"/>
    </row>
    <row r="34" spans="1:6" ht="14.25">
      <c r="A34" s="23"/>
      <c r="B34" s="23"/>
      <c r="C34" s="23"/>
      <c r="D34" s="23"/>
      <c r="E34" s="23"/>
      <c r="F34" s="23"/>
    </row>
    <row r="35" spans="1:6" ht="14.25">
      <c r="A35" s="23"/>
      <c r="B35" s="23"/>
      <c r="C35" s="23"/>
      <c r="D35" s="23"/>
      <c r="E35" s="23"/>
      <c r="F35" s="23"/>
    </row>
    <row r="36" spans="1:6" ht="14.25">
      <c r="A36" s="23"/>
      <c r="B36" s="23"/>
      <c r="C36" s="23"/>
      <c r="D36" s="23"/>
      <c r="E36" s="23"/>
      <c r="F36" s="23"/>
    </row>
    <row r="37" spans="1:6" ht="14.25">
      <c r="A37" s="23"/>
      <c r="B37" s="23"/>
      <c r="C37" s="23"/>
      <c r="D37" s="23"/>
      <c r="E37" s="23"/>
      <c r="F37" s="23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8" sqref="B8"/>
    </sheetView>
  </sheetViews>
  <sheetFormatPr defaultColWidth="9.33203125" defaultRowHeight="11.25"/>
  <cols>
    <col min="1" max="1" width="69.33203125" style="0" customWidth="1"/>
    <col min="2" max="2" width="35.16015625" style="0" customWidth="1"/>
  </cols>
  <sheetData>
    <row r="1" ht="14.25">
      <c r="A1" s="33" t="s">
        <v>65</v>
      </c>
    </row>
    <row r="2" spans="1:2" ht="36.75" customHeight="1">
      <c r="A2" s="40" t="s">
        <v>55</v>
      </c>
      <c r="B2" s="40"/>
    </row>
    <row r="3" spans="1:2" s="28" customFormat="1" ht="18" customHeight="1">
      <c r="A3" s="36" t="s">
        <v>67</v>
      </c>
      <c r="B3" s="28" t="s">
        <v>56</v>
      </c>
    </row>
    <row r="4" spans="1:2" s="27" customFormat="1" ht="24.75" customHeight="1">
      <c r="A4" s="26" t="s">
        <v>57</v>
      </c>
      <c r="B4" s="26" t="s">
        <v>58</v>
      </c>
    </row>
    <row r="5" spans="1:2" s="25" customFormat="1" ht="24.75" customHeight="1">
      <c r="A5" s="32" t="s">
        <v>59</v>
      </c>
      <c r="B5" s="26">
        <f>B7+B10</f>
        <v>14.600000000000001</v>
      </c>
    </row>
    <row r="6" spans="1:2" s="25" customFormat="1" ht="24.75" customHeight="1">
      <c r="A6" s="31" t="s">
        <v>60</v>
      </c>
      <c r="B6" s="26"/>
    </row>
    <row r="7" spans="1:2" s="25" customFormat="1" ht="24.75" customHeight="1">
      <c r="A7" s="31" t="s">
        <v>64</v>
      </c>
      <c r="B7" s="26">
        <v>9.3</v>
      </c>
    </row>
    <row r="8" spans="1:2" s="25" customFormat="1" ht="24.75" customHeight="1">
      <c r="A8" s="24" t="s">
        <v>61</v>
      </c>
      <c r="B8" s="24"/>
    </row>
    <row r="9" spans="1:2" s="25" customFormat="1" ht="24.75" customHeight="1">
      <c r="A9" s="24" t="s">
        <v>62</v>
      </c>
      <c r="B9" s="26">
        <v>9.3</v>
      </c>
    </row>
    <row r="10" spans="1:2" s="25" customFormat="1" ht="24.75" customHeight="1">
      <c r="A10" s="31" t="s">
        <v>63</v>
      </c>
      <c r="B10" s="26">
        <v>5.3</v>
      </c>
    </row>
    <row r="11" spans="1:2" ht="14.25">
      <c r="A11" s="23"/>
      <c r="B11" s="23"/>
    </row>
    <row r="12" spans="1:2" ht="14.25">
      <c r="A12" s="23"/>
      <c r="B12" s="23"/>
    </row>
    <row r="13" spans="1:2" ht="14.25">
      <c r="A13" s="23"/>
      <c r="B13" s="23"/>
    </row>
    <row r="14" spans="1:2" ht="14.25">
      <c r="A14" s="23"/>
      <c r="B14" s="23"/>
    </row>
    <row r="15" spans="1:2" ht="14.25">
      <c r="A15" s="23"/>
      <c r="B15" s="23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2014-04-30T08:22:58Z</cp:lastPrinted>
  <dcterms:created xsi:type="dcterms:W3CDTF">2014-01-27T09:28:15Z</dcterms:created>
  <dcterms:modified xsi:type="dcterms:W3CDTF">2014-05-06T07:15:55Z</dcterms:modified>
  <cp:category/>
  <cp:version/>
  <cp:contentType/>
  <cp:contentStatus/>
</cp:coreProperties>
</file>