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收入支出决算总表" sheetId="1" r:id="rId1"/>
    <sheet name="收入决算表" sheetId="2" r:id="rId2"/>
    <sheet name="支出决算表" sheetId="3" r:id="rId3"/>
    <sheet name="财政拨款收入支出决算总表" sheetId="4" r:id="rId4"/>
    <sheet name="一般公共预算财政拨款收入支出决算表" sheetId="5" r:id="rId5"/>
    <sheet name="一般公共预算财政拨款基本支出决算表" sheetId="6" r:id="rId6"/>
    <sheet name="部门“三公”支出信息统计表" sheetId="7" r:id="rId7"/>
    <sheet name="“三公”支出决算明细表" sheetId="8" r:id="rId8"/>
    <sheet name="政府性基金预算财政拨款收入支出决算表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<sst xmlns="http://schemas.openxmlformats.org/spreadsheetml/2006/main" count="1187" uniqueCount="386">
  <si>
    <t>收入支出决算总表</t>
  </si>
  <si>
    <t>单位：万元</t>
  </si>
  <si>
    <t>收入</t>
  </si>
  <si>
    <t>支出</t>
  </si>
  <si>
    <t>项目</t>
  </si>
  <si>
    <t>行次</t>
  </si>
  <si>
    <t>决算数</t>
  </si>
  <si>
    <t>项目(按功能分类)</t>
  </si>
  <si>
    <t>项目(按支出性质和经济分类)</t>
  </si>
  <si>
    <t>栏次</t>
  </si>
  <si>
    <t>一、财政拨款收入</t>
  </si>
  <si>
    <t>1</t>
  </si>
  <si>
    <t>一、一般公共服务支出</t>
  </si>
  <si>
    <t>37</t>
  </si>
  <si>
    <t>一、基本支出</t>
  </si>
  <si>
    <t>60</t>
  </si>
  <si>
    <t>　　其中：政府性基金</t>
  </si>
  <si>
    <t>2</t>
  </si>
  <si>
    <t>二、外交支出</t>
  </si>
  <si>
    <t>38</t>
  </si>
  <si>
    <t xml:space="preserve">    人员经费</t>
  </si>
  <si>
    <t>61</t>
  </si>
  <si>
    <t>二、上级补助收入</t>
  </si>
  <si>
    <t>3</t>
  </si>
  <si>
    <t>三、国防支出</t>
  </si>
  <si>
    <t>39</t>
  </si>
  <si>
    <t xml:space="preserve">    日常公用经费</t>
  </si>
  <si>
    <t>62</t>
  </si>
  <si>
    <t>三、事业收入</t>
  </si>
  <si>
    <t>4</t>
  </si>
  <si>
    <t>四、公共安全支出</t>
  </si>
  <si>
    <t>40</t>
  </si>
  <si>
    <t>二、项目支出</t>
  </si>
  <si>
    <t>63</t>
  </si>
  <si>
    <t>四、经营收入</t>
  </si>
  <si>
    <t>5</t>
  </si>
  <si>
    <t>五、教育支出</t>
  </si>
  <si>
    <t>41</t>
  </si>
  <si>
    <t xml:space="preserve">    基本建设类项目</t>
  </si>
  <si>
    <t>64</t>
  </si>
  <si>
    <t>五、附属单位上缴收入</t>
  </si>
  <si>
    <t>6</t>
  </si>
  <si>
    <t>六、科学技术支出</t>
  </si>
  <si>
    <t>42</t>
  </si>
  <si>
    <t xml:space="preserve">    行政事业类项目</t>
  </si>
  <si>
    <t>65</t>
  </si>
  <si>
    <t>六、其他收入</t>
  </si>
  <si>
    <t>7</t>
  </si>
  <si>
    <t>七、文化体育与传媒支出</t>
  </si>
  <si>
    <t>43</t>
  </si>
  <si>
    <t>三、上缴上级支出</t>
  </si>
  <si>
    <t>66</t>
  </si>
  <si>
    <t>8</t>
  </si>
  <si>
    <t>八、社会保障和就业支出</t>
  </si>
  <si>
    <t>44</t>
  </si>
  <si>
    <t>四、经营支出</t>
  </si>
  <si>
    <t>67</t>
  </si>
  <si>
    <t>9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</si>
  <si>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</si>
  <si>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</si>
  <si>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</si>
  <si>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</si>
  <si>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</si>
  <si>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</si>
  <si>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</si>
  <si>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</si>
  <si>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</si>
  <si>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</si>
  <si>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</si>
  <si>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</si>
  <si>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</si>
  <si>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</si>
  <si>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</si>
  <si>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</si>
  <si>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</si>
  <si>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</si>
  <si>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</si>
  <si>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</si>
  <si>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</si>
  <si>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工资福利支出</t>
  </si>
  <si>
    <t>72</t>
  </si>
  <si>
    <t>14</t>
  </si>
  <si>
    <t>十四、资源勘探信息等支出</t>
  </si>
  <si>
    <t>50</t>
  </si>
  <si>
    <t xml:space="preserve">  商品和服务支出</t>
  </si>
  <si>
    <t>73</t>
  </si>
  <si>
    <t>15</t>
  </si>
  <si>
    <t>十五、商业服务业等支出</t>
  </si>
  <si>
    <t>51</t>
  </si>
  <si>
    <t xml:space="preserve">  对个人和家庭的补助</t>
  </si>
  <si>
    <t>74</t>
  </si>
  <si>
    <t>16</t>
  </si>
  <si>
    <t>十六、金融支出</t>
  </si>
  <si>
    <t>52</t>
  </si>
  <si>
    <t xml:space="preserve">  对企事业单位的补贴</t>
  </si>
  <si>
    <t>75</t>
  </si>
  <si>
    <t>17</t>
  </si>
  <si>
    <t>十七、援助其他地区支出</t>
  </si>
  <si>
    <t>53</t>
  </si>
  <si>
    <t xml:space="preserve">  赠与</t>
  </si>
  <si>
    <t>76</t>
  </si>
  <si>
    <t>18</t>
  </si>
  <si>
    <t>十八、国土海洋气象等支出</t>
  </si>
  <si>
    <t>54</t>
  </si>
  <si>
    <t xml:space="preserve">  债务利息支出</t>
  </si>
  <si>
    <t>77</t>
  </si>
  <si>
    <t>19</t>
  </si>
  <si>
    <t>十九、住房保障支出</t>
  </si>
  <si>
    <t>55</t>
  </si>
  <si>
    <t xml:space="preserve">  基本建设支出</t>
  </si>
  <si>
    <t>78</t>
  </si>
  <si>
    <t>20</t>
  </si>
  <si>
    <t>二十、粮油物资储备支出</t>
  </si>
  <si>
    <t>56</t>
  </si>
  <si>
    <t xml:space="preserve">  其他资本性支出</t>
  </si>
  <si>
    <t>79</t>
  </si>
  <si>
    <t>21</t>
  </si>
  <si>
    <t>二十一、国债还本付息支出</t>
  </si>
  <si>
    <t>57</t>
  </si>
  <si>
    <t xml:space="preserve">  贷款转贷及产权参股</t>
  </si>
  <si>
    <t>80</t>
  </si>
  <si>
    <t>22</t>
  </si>
  <si>
    <t>二十二、其他支出</t>
  </si>
  <si>
    <t>58</t>
  </si>
  <si>
    <t xml:space="preserve">  其他支出</t>
  </si>
  <si>
    <t>81</t>
  </si>
  <si>
    <t>23</t>
  </si>
  <si>
    <t>59</t>
  </si>
  <si>
    <t>82</t>
  </si>
  <si>
    <t>本年收入合计</t>
  </si>
  <si>
    <t>24</t>
  </si>
  <si>
    <t>本年支出合计</t>
  </si>
  <si>
    <t>83</t>
  </si>
  <si>
    <t xml:space="preserve">    用事业基金弥补收支差额</t>
  </si>
  <si>
    <t>25</t>
  </si>
  <si>
    <t xml:space="preserve">    结余分配</t>
  </si>
  <si>
    <t>84</t>
  </si>
  <si>
    <t xml:space="preserve">    年初结转和结余</t>
  </si>
  <si>
    <t>26</t>
  </si>
  <si>
    <t xml:space="preserve">      交纳所得税</t>
  </si>
  <si>
    <t>104</t>
  </si>
  <si>
    <t>　　其中：交纳所得税</t>
  </si>
  <si>
    <t>85</t>
  </si>
  <si>
    <t xml:space="preserve">      基本支出结转</t>
  </si>
  <si>
    <t>27</t>
  </si>
  <si>
    <t xml:space="preserve">      提取职工福利基金</t>
  </si>
  <si>
    <t>105</t>
  </si>
  <si>
    <t>　　　　　提取职工福利基金</t>
  </si>
  <si>
    <t>86</t>
  </si>
  <si>
    <t xml:space="preserve">      项目支出结转和结余</t>
  </si>
  <si>
    <t>28</t>
  </si>
  <si>
    <t xml:space="preserve">      转入事业基金</t>
  </si>
  <si>
    <t>106</t>
  </si>
  <si>
    <t>　　　　　转入事业基金</t>
  </si>
  <si>
    <t>87</t>
  </si>
  <si>
    <t xml:space="preserve">      经营结余</t>
  </si>
  <si>
    <t>29</t>
  </si>
  <si>
    <t xml:space="preserve">      其他</t>
  </si>
  <si>
    <t>107</t>
  </si>
  <si>
    <t>　　　　　其他</t>
  </si>
  <si>
    <t>88</t>
  </si>
  <si>
    <t>30</t>
  </si>
  <si>
    <t xml:space="preserve">    年末结转和结余</t>
  </si>
  <si>
    <t>108</t>
  </si>
  <si>
    <t>　　年末结余</t>
  </si>
  <si>
    <t>89</t>
  </si>
  <si>
    <t>31</t>
  </si>
  <si>
    <t>90</t>
  </si>
  <si>
    <t>32</t>
  </si>
  <si>
    <t>91</t>
  </si>
  <si>
    <t>33</t>
  </si>
  <si>
    <t>92</t>
  </si>
  <si>
    <t>总计</t>
  </si>
  <si>
    <t>36</t>
  </si>
  <si>
    <t>95</t>
  </si>
  <si>
    <t>收入决算表</t>
  </si>
  <si>
    <t>单位名称：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</si>
  <si>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</si>
  <si>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</si>
  <si>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</si>
  <si>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</si>
  <si>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</si>
  <si>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</si>
  <si>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 科目编码</t>
  </si>
  <si>
    <t>科目名称</t>
  </si>
  <si>
    <t>类</t>
  </si>
  <si>
    <t>款</t>
  </si>
  <si>
    <t>项</t>
  </si>
  <si>
    <t>合计</t>
  </si>
  <si>
    <t>支出决算表</t>
  </si>
  <si>
    <t>基本支出</t>
  </si>
  <si>
    <t>项目支出</t>
  </si>
  <si>
    <t>上缴上级支出</t>
  </si>
  <si>
    <t>经营支出</t>
  </si>
  <si>
    <t>对附属单位补助支出</t>
  </si>
  <si>
    <t>支出功能分类  科目编码</t>
  </si>
  <si>
    <t>财政拨款收入支出决算总表</t>
  </si>
  <si>
    <t>收     入</t>
  </si>
  <si>
    <t>支     出</t>
  </si>
  <si>
    <t>项    目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</si>
  <si>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</si>
  <si>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</si>
  <si>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</si>
  <si>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</si>
  <si>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</si>
  <si>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</si>
  <si>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二、政府性基金预算财政拨款</t>
  </si>
  <si>
    <t>34</t>
  </si>
  <si>
    <t>35</t>
  </si>
  <si>
    <t>年初财政拨款结转和结余</t>
  </si>
  <si>
    <t>年末财政拨款结转和结余</t>
  </si>
  <si>
    <t>基本支出结转</t>
  </si>
  <si>
    <t xml:space="preserve">     项目支出结转和结余</t>
  </si>
  <si>
    <t>收入总计</t>
  </si>
  <si>
    <t>支出总计</t>
  </si>
  <si>
    <t>一般公共预算财政拨款收入支出决算表</t>
  </si>
  <si>
    <t>本年收入</t>
  </si>
  <si>
    <t>本年支出</t>
  </si>
  <si>
    <t>支出功能分类科目编码</t>
  </si>
  <si>
    <t>其中：基本建设资金支出</t>
  </si>
  <si>
    <t>人员经费</t>
  </si>
  <si>
    <t>日常公用经费</t>
  </si>
  <si>
    <t>一般公共预算财政拨款基本支出决算表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</si>
  <si>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</si>
  <si>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</si>
  <si>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</si>
  <si>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</si>
  <si>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</si>
  <si>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</si>
  <si>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</si>
  <si>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其他支出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</si>
  <si>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</si>
  <si>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</si>
  <si>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</si>
  <si>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</si>
  <si>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</si>
  <si>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</si>
  <si>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</si>
  <si>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</si>
  <si>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</si>
  <si>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</si>
  <si>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</si>
  <si>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</si>
  <si>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</si>
  <si>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</si>
  <si>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</si>
  <si>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</si>
  <si>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</si>
  <si>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</si>
  <si>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</si>
  <si>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</si>
  <si>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</si>
  <si>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</si>
  <si>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</si>
  <si>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</si>
  <si>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</si>
  <si>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</si>
  <si>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</si>
  <si>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</si>
  <si>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</si>
  <si>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</si>
  <si>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</si>
  <si>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</si>
  <si>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</si>
  <si>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</si>
  <si>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</si>
  <si>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</si>
  <si>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</si>
  <si>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</si>
  <si>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</si>
  <si>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</si>
  <si>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</si>
  <si>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</si>
  <si>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</si>
  <si>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</si>
  <si>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</si>
  <si>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</si>
  <si>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</si>
  <si>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</si>
  <si>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</si>
  <si>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</si>
  <si>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</si>
  <si>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</si>
  <si>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</si>
  <si>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</si>
  <si>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</si>
  <si>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</si>
  <si>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</si>
  <si>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</si>
  <si>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</si>
  <si>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</si>
  <si>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</si>
  <si>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</si>
  <si>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</si>
  <si>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</si>
  <si>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</si>
  <si>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</si>
  <si>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</si>
  <si>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</si>
  <si>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</si>
  <si>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</si>
  <si>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</si>
  <si>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</si>
  <si>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部门“三公”支出信息统计表</t>
  </si>
  <si>
    <t>项  目</t>
  </si>
  <si>
    <t>统计数</t>
  </si>
  <si>
    <t>栏  次</t>
  </si>
  <si>
    <t>一、“三公”经费支出</t>
  </si>
  <si>
    <t>—</t>
  </si>
  <si>
    <t>二、机关运行经费</t>
  </si>
  <si>
    <t>（一）支出合计</t>
  </si>
  <si>
    <t>（一）行政单位</t>
  </si>
  <si>
    <t xml:space="preserve">  1.因公出国（境）费</t>
  </si>
  <si>
    <t>（二）参照公务员法管理事业单位</t>
  </si>
  <si>
    <t xml:space="preserve">  2.公务用车购置及运行维护费</t>
  </si>
  <si>
    <t xml:space="preserve">    （1）公务用车购置费</t>
  </si>
  <si>
    <t>三、国有资产占用情况</t>
  </si>
  <si>
    <t xml:space="preserve">    （2）公务用车运行维护费</t>
  </si>
  <si>
    <t>（一）车辆数合计（辆）</t>
  </si>
  <si>
    <t xml:space="preserve">  3.公务接待费</t>
  </si>
  <si>
    <t xml:space="preserve">  1.部级领导干部用车</t>
  </si>
  <si>
    <t xml:space="preserve">    （1）国内接待费</t>
  </si>
  <si>
    <t xml:space="preserve">  2.一般公务用车</t>
  </si>
  <si>
    <t xml:space="preserve">    （2）国（境）外接待费</t>
  </si>
  <si>
    <t xml:space="preserve">  3.一般执法执勤用车</t>
  </si>
  <si>
    <t>（二）相关统计数</t>
  </si>
  <si>
    <t xml:space="preserve">  4.特种专业技术用车</t>
  </si>
  <si>
    <t xml:space="preserve">  1.因公出国（境）团组数（个）</t>
  </si>
  <si>
    <t xml:space="preserve">  5.其他用车</t>
  </si>
  <si>
    <t xml:space="preserve">  2.因公出国（境）人次数（人）</t>
  </si>
  <si>
    <t>（二）单位价值200万元以上大型设备（台，套）</t>
  </si>
  <si>
    <t xml:space="preserve">  3.公务用车购置数（辆）</t>
  </si>
  <si>
    <t>　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</si>
  <si>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</si>
  <si>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</si>
  <si>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</si>
  <si>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</si>
  <si>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</si>
  <si>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“三公”经费支出决算明细表</t>
  </si>
  <si>
    <t>公务用车运行及购置费</t>
  </si>
  <si>
    <t>政府性基金预算财政拨款收入支出决算表</t>
  </si>
  <si>
    <t>201</t>
  </si>
  <si>
    <t/>
  </si>
  <si>
    <t>一般公共服务支出</t>
  </si>
  <si>
    <t>20110</t>
  </si>
  <si>
    <t>人力资源事务</t>
  </si>
  <si>
    <t>2011099</t>
  </si>
  <si>
    <t xml:space="preserve">  其他人事事务支出</t>
  </si>
  <si>
    <t>20199</t>
  </si>
  <si>
    <t>其他一般公共服务支出</t>
  </si>
  <si>
    <t>2019999</t>
  </si>
  <si>
    <t xml:space="preserve">  其他一般公共服务支出</t>
  </si>
  <si>
    <t>208</t>
  </si>
  <si>
    <t>社会保障和就业支出</t>
  </si>
  <si>
    <t>20801</t>
  </si>
  <si>
    <t>人力资源和社会保障管理事务</t>
  </si>
  <si>
    <t>2080101</t>
  </si>
  <si>
    <t xml:space="preserve">  行政运行</t>
  </si>
  <si>
    <t>20805</t>
  </si>
  <si>
    <t>行政事业单位离退休</t>
  </si>
  <si>
    <t>2080501</t>
  </si>
  <si>
    <t xml:space="preserve">  归口管理的行政单位离退休</t>
  </si>
  <si>
    <t>2080502</t>
  </si>
  <si>
    <t xml:space="preserve">  事业单位离退休</t>
  </si>
  <si>
    <t>20808</t>
  </si>
  <si>
    <t>抚恤</t>
  </si>
  <si>
    <t>2080899</t>
  </si>
  <si>
    <t xml:space="preserve">  其他优抚支出</t>
  </si>
  <si>
    <t>20899</t>
  </si>
  <si>
    <t>其他社会保障和就业支出</t>
  </si>
  <si>
    <t>2089901</t>
  </si>
  <si>
    <t xml:space="preserve">  其他社会保障和就业支出</t>
  </si>
  <si>
    <t>210</t>
  </si>
  <si>
    <t>医疗卫生与计划生育支出</t>
  </si>
  <si>
    <t>21005</t>
  </si>
  <si>
    <t>医疗保障</t>
  </si>
  <si>
    <t>2100508</t>
  </si>
  <si>
    <t xml:space="preserve">  城镇居民基本医疗保险</t>
  </si>
  <si>
    <t>229</t>
  </si>
  <si>
    <t>22999</t>
  </si>
  <si>
    <t>2299901</t>
  </si>
  <si>
    <t>－</t>
  </si>
  <si>
    <t>韶关市人力资源和社会保障局</t>
  </si>
  <si>
    <t>单位名称：韶关市人力资源和社会保障局</t>
  </si>
  <si>
    <t>单位名称：韶关市人力资源和社会保障局</t>
  </si>
  <si>
    <t>单位：韶关市人力资源和社会保障局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</si>
</sst>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#,##0.00_ "/>
  </numFmts>
  <fonts count="54">
    <font>
      <sz val="12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sz val="16"/>
      <color indexed="8"/>
      <name val="宋体"/>
      <family val="0"/>
    </font>
    <font>
      <sz val="22"/>
      <color indexed="8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7">
    <xf numFmtId="0" fontId="0" fillId="0" borderId="0" xfId="0" applyAlignment="1">
      <alignment vertical="center"/>
    </xf>
    <xf numFmtId="0" fontId="2" fillId="33" borderId="10" xfId="40" applyFont="1" applyFill="1" applyBorder="1" applyAlignment="1">
      <alignment horizontal="left" vertical="center" shrinkToFit="1"/>
      <protection/>
    </xf>
    <xf numFmtId="4" fontId="2" fillId="0" borderId="11" xfId="40" applyNumberFormat="1" applyFont="1" applyBorder="1" applyAlignment="1">
      <alignment horizontal="right" vertical="center" shrinkToFit="1"/>
      <protection/>
    </xf>
    <xf numFmtId="0" fontId="2" fillId="33" borderId="12" xfId="40" applyFont="1" applyFill="1" applyBorder="1" applyAlignment="1">
      <alignment horizontal="center" vertical="center" shrinkToFit="1"/>
      <protection/>
    </xf>
    <xf numFmtId="4" fontId="2" fillId="0" borderId="12" xfId="40" applyNumberFormat="1" applyFont="1" applyBorder="1" applyAlignment="1">
      <alignment horizontal="right" vertical="center" shrinkToFit="1"/>
      <protection/>
    </xf>
    <xf numFmtId="0" fontId="3" fillId="33" borderId="13" xfId="40" applyFont="1" applyFill="1" applyBorder="1" applyAlignment="1">
      <alignment horizontal="center" vertical="center" shrinkToFit="1"/>
      <protection/>
    </xf>
    <xf numFmtId="4" fontId="2" fillId="0" borderId="14" xfId="40" applyNumberFormat="1" applyFont="1" applyBorder="1" applyAlignment="1">
      <alignment horizontal="right" vertical="center" shrinkToFit="1"/>
      <protection/>
    </xf>
    <xf numFmtId="0" fontId="2" fillId="33" borderId="10" xfId="40" applyFont="1" applyFill="1" applyBorder="1" applyAlignment="1">
      <alignment horizontal="center" vertical="center" shrinkToFit="1"/>
      <protection/>
    </xf>
    <xf numFmtId="0" fontId="2" fillId="0" borderId="10" xfId="40" applyFont="1" applyBorder="1" applyAlignment="1">
      <alignment horizontal="right" vertical="center" shrinkToFit="1"/>
      <protection/>
    </xf>
    <xf numFmtId="0" fontId="2" fillId="33" borderId="15" xfId="40" applyFont="1" applyFill="1" applyBorder="1" applyAlignment="1">
      <alignment horizontal="left" vertical="center" shrinkToFit="1"/>
      <protection/>
    </xf>
    <xf numFmtId="0" fontId="2" fillId="0" borderId="14" xfId="40" applyFont="1" applyBorder="1" applyAlignment="1">
      <alignment horizontal="right" vertical="center" shrinkToFit="1"/>
      <protection/>
    </xf>
    <xf numFmtId="4" fontId="2" fillId="0" borderId="10" xfId="40" applyNumberFormat="1" applyFont="1" applyBorder="1" applyAlignment="1">
      <alignment horizontal="right" vertical="center" shrinkToFit="1"/>
      <protection/>
    </xf>
    <xf numFmtId="0" fontId="3" fillId="33" borderId="15" xfId="40" applyFont="1" applyFill="1" applyBorder="1" applyAlignment="1">
      <alignment horizontal="center" vertical="center" shrinkToFit="1"/>
      <protection/>
    </xf>
    <xf numFmtId="0" fontId="2" fillId="0" borderId="14" xfId="40" applyFont="1" applyBorder="1" applyAlignment="1">
      <alignment horizontal="center" vertical="center" shrinkToFit="1"/>
      <protection/>
    </xf>
    <xf numFmtId="0" fontId="2" fillId="33" borderId="15" xfId="40" applyFont="1" applyFill="1" applyBorder="1" applyAlignment="1">
      <alignment horizontal="left" vertical="center"/>
      <protection/>
    </xf>
    <xf numFmtId="0" fontId="2" fillId="33" borderId="14" xfId="40" applyFont="1" applyFill="1" applyBorder="1" applyAlignment="1">
      <alignment horizontal="center" vertical="center" shrinkToFit="1"/>
      <protection/>
    </xf>
    <xf numFmtId="0" fontId="2" fillId="33" borderId="15" xfId="40" applyFont="1" applyFill="1" applyBorder="1" applyAlignment="1">
      <alignment horizontal="center" vertical="center" shrinkToFit="1"/>
      <protection/>
    </xf>
    <xf numFmtId="0" fontId="1" fillId="0" borderId="0" xfId="41">
      <alignment/>
      <protection/>
    </xf>
    <xf numFmtId="0" fontId="8" fillId="33" borderId="16" xfId="43" applyFont="1" applyFill="1" applyBorder="1" applyAlignment="1">
      <alignment vertical="center"/>
      <protection/>
    </xf>
    <xf numFmtId="0" fontId="6" fillId="33" borderId="16" xfId="43" applyFont="1" applyFill="1" applyBorder="1" applyAlignment="1">
      <alignment horizontal="center" vertical="center"/>
      <protection/>
    </xf>
    <xf numFmtId="4" fontId="6" fillId="0" borderId="16" xfId="43" applyNumberFormat="1" applyFont="1" applyBorder="1" applyAlignment="1">
      <alignment horizontal="right" vertical="center" shrinkToFit="1"/>
      <protection/>
    </xf>
    <xf numFmtId="0" fontId="8" fillId="33" borderId="16" xfId="43" applyFont="1" applyFill="1" applyBorder="1" applyAlignment="1">
      <alignment horizontal="center" vertical="center"/>
      <protection/>
    </xf>
    <xf numFmtId="0" fontId="6" fillId="33" borderId="16" xfId="43" applyFont="1" applyFill="1" applyBorder="1" applyAlignment="1">
      <alignment vertical="center"/>
      <protection/>
    </xf>
    <xf numFmtId="0" fontId="6" fillId="0" borderId="16" xfId="43" applyFont="1" applyBorder="1" applyAlignment="1">
      <alignment horizontal="right" vertical="center" shrinkToFit="1"/>
      <protection/>
    </xf>
    <xf numFmtId="0" fontId="6" fillId="33" borderId="16" xfId="43" applyFont="1" applyFill="1" applyBorder="1" applyAlignment="1">
      <alignment horizontal="left" vertical="center"/>
      <protection/>
    </xf>
    <xf numFmtId="0" fontId="6" fillId="33" borderId="16" xfId="43" applyFont="1" applyFill="1" applyBorder="1" applyAlignment="1">
      <alignment horizontal="left" vertical="center" shrinkToFit="1"/>
      <protection/>
    </xf>
    <xf numFmtId="0" fontId="6" fillId="33" borderId="16" xfId="43" applyFont="1" applyFill="1" applyBorder="1" applyAlignment="1">
      <alignment horizontal="center" vertical="center" wrapText="1"/>
      <protection/>
    </xf>
    <xf numFmtId="0" fontId="2" fillId="0" borderId="0" xfId="45" applyFont="1" applyAlignment="1">
      <alignment/>
      <protection/>
    </xf>
    <xf numFmtId="4" fontId="5" fillId="0" borderId="16" xfId="47" applyNumberFormat="1" applyFont="1" applyBorder="1" applyAlignment="1">
      <alignment horizontal="right" vertical="center" shrinkToFit="1"/>
      <protection/>
    </xf>
    <xf numFmtId="0" fontId="5" fillId="33" borderId="16" xfId="47" applyFont="1" applyFill="1" applyBorder="1" applyAlignment="1">
      <alignment horizontal="center" vertical="center" wrapText="1" shrinkToFit="1"/>
      <protection/>
    </xf>
    <xf numFmtId="0" fontId="5" fillId="0" borderId="10" xfId="48" applyFont="1" applyFill="1" applyBorder="1" applyAlignment="1">
      <alignment horizontal="center" vertical="center" wrapText="1" shrinkToFit="1"/>
      <protection/>
    </xf>
    <xf numFmtId="0" fontId="5" fillId="0" borderId="10" xfId="48" applyFont="1" applyFill="1" applyBorder="1" applyAlignment="1">
      <alignment horizontal="center" vertical="center" shrinkToFit="1"/>
      <protection/>
    </xf>
    <xf numFmtId="0" fontId="5" fillId="0" borderId="17" xfId="48" applyFont="1" applyFill="1" applyBorder="1" applyAlignment="1">
      <alignment horizontal="center" vertical="center" wrapText="1" shrinkToFit="1"/>
      <protection/>
    </xf>
    <xf numFmtId="4" fontId="5" fillId="0" borderId="17" xfId="48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horizontal="left" vertical="center" shrinkToFit="1"/>
    </xf>
    <xf numFmtId="0" fontId="0" fillId="0" borderId="10" xfId="0" applyBorder="1" applyAlignment="1">
      <alignment horizontal="right" vertical="center" shrinkToFit="1"/>
    </xf>
    <xf numFmtId="0" fontId="4" fillId="0" borderId="0" xfId="41" applyFont="1" applyAlignment="1">
      <alignment vertical="center"/>
      <protection/>
    </xf>
    <xf numFmtId="0" fontId="1" fillId="0" borderId="0" xfId="41" applyAlignment="1">
      <alignment vertical="center"/>
      <protection/>
    </xf>
    <xf numFmtId="0" fontId="4" fillId="0" borderId="0" xfId="41" applyFont="1" applyAlignment="1">
      <alignment horizontal="center" vertical="center"/>
      <protection/>
    </xf>
    <xf numFmtId="0" fontId="4" fillId="0" borderId="0" xfId="41" applyFont="1" applyAlignment="1">
      <alignment horizontal="right" vertical="center"/>
      <protection/>
    </xf>
    <xf numFmtId="0" fontId="2" fillId="0" borderId="0" xfId="41" applyFont="1" applyAlignment="1">
      <alignment horizontal="right" vertical="center"/>
      <protection/>
    </xf>
    <xf numFmtId="0" fontId="0" fillId="0" borderId="0" xfId="0" applyAlignment="1">
      <alignment vertical="center"/>
    </xf>
    <xf numFmtId="0" fontId="4" fillId="0" borderId="0" xfId="42" applyFont="1" applyAlignment="1">
      <alignment vertical="center"/>
      <protection/>
    </xf>
    <xf numFmtId="0" fontId="1" fillId="0" borderId="0" xfId="42" applyAlignment="1">
      <alignment vertical="center"/>
      <protection/>
    </xf>
    <xf numFmtId="0" fontId="4" fillId="0" borderId="0" xfId="42" applyFont="1" applyAlignment="1">
      <alignment horizontal="center" vertical="center"/>
      <protection/>
    </xf>
    <xf numFmtId="0" fontId="4" fillId="0" borderId="0" xfId="42" applyFont="1" applyAlignment="1">
      <alignment horizontal="right" vertical="center"/>
      <protection/>
    </xf>
    <xf numFmtId="0" fontId="6" fillId="0" borderId="0" xfId="43" applyFont="1" applyAlignment="1">
      <alignment vertical="center"/>
      <protection/>
    </xf>
    <xf numFmtId="0" fontId="7" fillId="0" borderId="0" xfId="43" applyFont="1" applyAlignment="1">
      <alignment vertical="center"/>
      <protection/>
    </xf>
    <xf numFmtId="0" fontId="6" fillId="0" borderId="0" xfId="43" applyFont="1" applyAlignment="1">
      <alignment horizontal="center" vertical="center"/>
      <protection/>
    </xf>
    <xf numFmtId="0" fontId="6" fillId="0" borderId="0" xfId="43" applyFont="1" applyAlignment="1">
      <alignment horizontal="right" vertical="center"/>
      <protection/>
    </xf>
    <xf numFmtId="0" fontId="4" fillId="0" borderId="0" xfId="44" applyFont="1" applyAlignment="1">
      <alignment vertical="center"/>
      <protection/>
    </xf>
    <xf numFmtId="0" fontId="1" fillId="0" borderId="0" xfId="44" applyAlignment="1">
      <alignment vertical="center"/>
      <protection/>
    </xf>
    <xf numFmtId="0" fontId="2" fillId="0" borderId="0" xfId="44" applyFont="1" applyAlignment="1">
      <alignment horizontal="right" vertical="center"/>
      <protection/>
    </xf>
    <xf numFmtId="184" fontId="0" fillId="0" borderId="10" xfId="0" applyNumberFormat="1" applyBorder="1" applyAlignment="1">
      <alignment horizontal="center" vertical="center" shrinkToFit="1"/>
    </xf>
    <xf numFmtId="0" fontId="6" fillId="0" borderId="0" xfId="45" applyFont="1" applyAlignment="1">
      <alignment horizontal="center" shrinkToFit="1"/>
      <protection/>
    </xf>
    <xf numFmtId="0" fontId="6" fillId="33" borderId="10" xfId="45" applyFont="1" applyFill="1" applyBorder="1" applyAlignment="1">
      <alignment horizontal="center" vertical="center" shrinkToFit="1"/>
      <protection/>
    </xf>
    <xf numFmtId="0" fontId="6" fillId="33" borderId="14" xfId="45" applyFont="1" applyFill="1" applyBorder="1" applyAlignment="1">
      <alignment horizontal="center" vertical="center" shrinkToFit="1"/>
      <protection/>
    </xf>
    <xf numFmtId="0" fontId="1" fillId="0" borderId="0" xfId="45" applyFont="1" applyAlignment="1">
      <alignment horizontal="center" shrinkToFit="1"/>
      <protection/>
    </xf>
    <xf numFmtId="0" fontId="7" fillId="0" borderId="0" xfId="45" applyFont="1" applyAlignment="1">
      <alignment horizontal="center" shrinkToFit="1"/>
      <protection/>
    </xf>
    <xf numFmtId="0" fontId="0" fillId="0" borderId="0" xfId="0" applyAlignment="1">
      <alignment horizontal="center" vertical="center" shrinkToFit="1"/>
    </xf>
    <xf numFmtId="0" fontId="1" fillId="0" borderId="0" xfId="48" applyFill="1" applyAlignment="1">
      <alignment vertical="center"/>
      <protection/>
    </xf>
    <xf numFmtId="0" fontId="2" fillId="0" borderId="0" xfId="48" applyFont="1" applyFill="1" applyAlignment="1">
      <alignment horizontal="right" vertical="center"/>
      <protection/>
    </xf>
    <xf numFmtId="0" fontId="0" fillId="0" borderId="16" xfId="0" applyBorder="1" applyAlignment="1">
      <alignment vertical="center"/>
    </xf>
    <xf numFmtId="0" fontId="4" fillId="0" borderId="0" xfId="47" applyFont="1" applyAlignment="1">
      <alignment vertical="center"/>
      <protection/>
    </xf>
    <xf numFmtId="0" fontId="1" fillId="0" borderId="0" xfId="47" applyAlignment="1">
      <alignment vertical="center"/>
      <protection/>
    </xf>
    <xf numFmtId="0" fontId="1" fillId="0" borderId="0" xfId="47" applyBorder="1" applyAlignment="1">
      <alignment vertical="center"/>
      <protection/>
    </xf>
    <xf numFmtId="0" fontId="2" fillId="0" borderId="0" xfId="47" applyFont="1" applyBorder="1" applyAlignment="1">
      <alignment horizontal="right" vertical="center"/>
      <protection/>
    </xf>
    <xf numFmtId="0" fontId="2" fillId="0" borderId="0" xfId="47" applyFont="1" applyAlignment="1">
      <alignment vertical="center"/>
      <protection/>
    </xf>
    <xf numFmtId="0" fontId="4" fillId="0" borderId="0" xfId="46" applyFont="1" applyAlignment="1">
      <alignment vertical="center"/>
      <protection/>
    </xf>
    <xf numFmtId="0" fontId="1" fillId="0" borderId="0" xfId="46" applyAlignment="1">
      <alignment vertical="center"/>
      <protection/>
    </xf>
    <xf numFmtId="0" fontId="4" fillId="0" borderId="0" xfId="46" applyFont="1" applyAlignment="1">
      <alignment horizontal="center" vertical="center"/>
      <protection/>
    </xf>
    <xf numFmtId="0" fontId="4" fillId="0" borderId="0" xfId="46" applyFont="1" applyAlignment="1">
      <alignment horizontal="right" vertical="center"/>
      <protection/>
    </xf>
    <xf numFmtId="0" fontId="2" fillId="0" borderId="0" xfId="42" applyFont="1" applyAlignment="1">
      <alignment vertical="center"/>
      <protection/>
    </xf>
    <xf numFmtId="0" fontId="2" fillId="0" borderId="0" xfId="41" applyFont="1" applyAlignment="1">
      <alignment vertical="center"/>
      <protection/>
    </xf>
    <xf numFmtId="0" fontId="2" fillId="0" borderId="0" xfId="40" applyFont="1" applyAlignment="1">
      <alignment horizontal="center" vertical="center"/>
      <protection/>
    </xf>
    <xf numFmtId="0" fontId="2" fillId="0" borderId="0" xfId="40" applyFont="1" applyAlignment="1">
      <alignment vertical="center"/>
      <protection/>
    </xf>
    <xf numFmtId="0" fontId="2" fillId="0" borderId="0" xfId="40" applyFont="1" applyAlignment="1">
      <alignment horizontal="right" vertical="center"/>
      <protection/>
    </xf>
    <xf numFmtId="0" fontId="5" fillId="33" borderId="18" xfId="41" applyFont="1" applyFill="1" applyBorder="1" applyAlignment="1">
      <alignment horizontal="center" vertical="center" shrinkToFit="1"/>
      <protection/>
    </xf>
    <xf numFmtId="0" fontId="5" fillId="33" borderId="18" xfId="41" applyFont="1" applyFill="1" applyBorder="1" applyAlignment="1">
      <alignment horizontal="center" vertical="center" wrapText="1" shrinkToFit="1"/>
      <protection/>
    </xf>
    <xf numFmtId="184" fontId="0" fillId="0" borderId="18" xfId="0" applyNumberFormat="1" applyBorder="1" applyAlignment="1">
      <alignment horizontal="right" vertical="center" shrinkToFit="1"/>
    </xf>
    <xf numFmtId="0" fontId="0" fillId="0" borderId="18" xfId="0" applyBorder="1" applyAlignment="1">
      <alignment horizontal="left" vertical="center" shrinkToFit="1"/>
    </xf>
    <xf numFmtId="0" fontId="4" fillId="33" borderId="18" xfId="44" applyFont="1" applyFill="1" applyBorder="1" applyAlignment="1">
      <alignment horizontal="center" vertical="center" wrapText="1" shrinkToFit="1"/>
      <protection/>
    </xf>
    <xf numFmtId="0" fontId="5" fillId="33" borderId="18" xfId="48" applyFont="1" applyFill="1" applyBorder="1" applyAlignment="1">
      <alignment horizontal="center" vertical="center" wrapText="1" shrinkToFit="1"/>
      <protection/>
    </xf>
    <xf numFmtId="0" fontId="5" fillId="33" borderId="18" xfId="42" applyFont="1" applyFill="1" applyBorder="1" applyAlignment="1">
      <alignment horizontal="center" vertical="center" shrinkToFit="1"/>
      <protection/>
    </xf>
    <xf numFmtId="0" fontId="5" fillId="33" borderId="18" xfId="42" applyFont="1" applyFill="1" applyBorder="1" applyAlignment="1">
      <alignment horizontal="center" vertical="center" wrapText="1" shrinkToFit="1"/>
      <protection/>
    </xf>
    <xf numFmtId="4" fontId="5" fillId="0" borderId="18" xfId="42" applyNumberFormat="1" applyFont="1" applyBorder="1" applyAlignment="1">
      <alignment horizontal="right" vertical="center" shrinkToFit="1"/>
      <protection/>
    </xf>
    <xf numFmtId="0" fontId="0" fillId="0" borderId="18" xfId="0" applyBorder="1" applyAlignment="1">
      <alignment horizontal="right" vertical="center" shrinkToFit="1"/>
    </xf>
    <xf numFmtId="184" fontId="0" fillId="0" borderId="18" xfId="0" applyNumberFormat="1" applyBorder="1" applyAlignment="1">
      <alignment vertical="center"/>
    </xf>
    <xf numFmtId="0" fontId="1" fillId="0" borderId="0" xfId="44" applyBorder="1" applyAlignment="1">
      <alignment vertical="center"/>
      <protection/>
    </xf>
    <xf numFmtId="0" fontId="5" fillId="33" borderId="18" xfId="48" applyFont="1" applyFill="1" applyBorder="1" applyAlignment="1">
      <alignment vertical="center" wrapText="1" shrinkToFit="1"/>
      <protection/>
    </xf>
    <xf numFmtId="0" fontId="5" fillId="33" borderId="18" xfId="46" applyFont="1" applyFill="1" applyBorder="1" applyAlignment="1">
      <alignment horizontal="center" vertical="center" shrinkToFit="1"/>
      <protection/>
    </xf>
    <xf numFmtId="0" fontId="5" fillId="33" borderId="18" xfId="46" applyFont="1" applyFill="1" applyBorder="1" applyAlignment="1">
      <alignment horizontal="left" vertical="center" shrinkToFit="1"/>
      <protection/>
    </xf>
    <xf numFmtId="0" fontId="5" fillId="0" borderId="18" xfId="46" applyFont="1" applyBorder="1" applyAlignment="1">
      <alignment horizontal="center" vertical="center" shrinkToFit="1"/>
      <protection/>
    </xf>
    <xf numFmtId="4" fontId="5" fillId="0" borderId="18" xfId="46" applyNumberFormat="1" applyFont="1" applyBorder="1" applyAlignment="1">
      <alignment horizontal="right" vertical="center" shrinkToFit="1"/>
      <protection/>
    </xf>
    <xf numFmtId="3" fontId="5" fillId="0" borderId="18" xfId="46" applyNumberFormat="1" applyFont="1" applyBorder="1" applyAlignment="1">
      <alignment horizontal="right" vertical="center" shrinkToFit="1"/>
      <protection/>
    </xf>
    <xf numFmtId="0" fontId="5" fillId="0" borderId="18" xfId="46" applyFont="1" applyBorder="1" applyAlignment="1">
      <alignment horizontal="right" vertical="center" shrinkToFit="1"/>
      <protection/>
    </xf>
    <xf numFmtId="0" fontId="5" fillId="0" borderId="18" xfId="46" applyFont="1" applyBorder="1" applyAlignment="1">
      <alignment horizontal="left" vertical="center" shrinkToFit="1"/>
      <protection/>
    </xf>
    <xf numFmtId="0" fontId="6" fillId="33" borderId="18" xfId="45" applyFont="1" applyFill="1" applyBorder="1" applyAlignment="1">
      <alignment horizontal="center" vertical="center" wrapText="1" shrinkToFit="1"/>
      <protection/>
    </xf>
    <xf numFmtId="0" fontId="6" fillId="33" borderId="18" xfId="45" applyFont="1" applyFill="1" applyBorder="1" applyAlignment="1">
      <alignment horizontal="center" vertical="center" shrinkToFit="1"/>
      <protection/>
    </xf>
    <xf numFmtId="184" fontId="0" fillId="0" borderId="18" xfId="0" applyNumberFormat="1" applyBorder="1" applyAlignment="1">
      <alignment horizontal="center" vertical="center" shrinkToFit="1"/>
    </xf>
    <xf numFmtId="0" fontId="2" fillId="33" borderId="10" xfId="40" applyFont="1" applyFill="1" applyBorder="1" applyAlignment="1">
      <alignment horizontal="left" vertical="center" shrinkToFit="1"/>
      <protection/>
    </xf>
    <xf numFmtId="0" fontId="3" fillId="33" borderId="12" xfId="40" applyFont="1" applyFill="1" applyBorder="1" applyAlignment="1">
      <alignment horizontal="center" vertical="center" shrinkToFit="1"/>
      <protection/>
    </xf>
    <xf numFmtId="0" fontId="3" fillId="33" borderId="10" xfId="40" applyFont="1" applyFill="1" applyBorder="1" applyAlignment="1">
      <alignment horizontal="center" vertical="center" shrinkToFit="1"/>
      <protection/>
    </xf>
    <xf numFmtId="0" fontId="9" fillId="0" borderId="0" xfId="40" applyFont="1" applyAlignment="1">
      <alignment horizontal="center" vertical="center"/>
      <protection/>
    </xf>
    <xf numFmtId="0" fontId="2" fillId="0" borderId="0" xfId="40" applyFont="1" applyAlignment="1">
      <alignment horizontal="left" vertical="center"/>
      <protection/>
    </xf>
    <xf numFmtId="0" fontId="2" fillId="33" borderId="19" xfId="40" applyFont="1" applyFill="1" applyBorder="1" applyAlignment="1">
      <alignment horizontal="center" vertical="center" shrinkToFit="1"/>
      <protection/>
    </xf>
    <xf numFmtId="0" fontId="2" fillId="33" borderId="20" xfId="40" applyFont="1" applyFill="1" applyBorder="1" applyAlignment="1">
      <alignment horizontal="center" vertical="center" shrinkToFit="1"/>
      <protection/>
    </xf>
    <xf numFmtId="0" fontId="2" fillId="33" borderId="21" xfId="40" applyFont="1" applyFill="1" applyBorder="1" applyAlignment="1">
      <alignment horizontal="center" vertical="center" shrinkToFit="1"/>
      <protection/>
    </xf>
    <xf numFmtId="0" fontId="0" fillId="0" borderId="18" xfId="0" applyBorder="1" applyAlignment="1">
      <alignment horizontal="left" vertical="center" shrinkToFit="1"/>
    </xf>
    <xf numFmtId="0" fontId="5" fillId="33" borderId="18" xfId="41" applyFont="1" applyFill="1" applyBorder="1" applyAlignment="1">
      <alignment horizontal="center" vertical="center" wrapText="1" shrinkToFit="1"/>
      <protection/>
    </xf>
    <xf numFmtId="0" fontId="5" fillId="33" borderId="18" xfId="41" applyFont="1" applyFill="1" applyBorder="1" applyAlignment="1">
      <alignment horizontal="center" vertical="center" shrinkToFit="1"/>
      <protection/>
    </xf>
    <xf numFmtId="0" fontId="10" fillId="0" borderId="0" xfId="41" applyFont="1" applyAlignment="1">
      <alignment horizontal="center" vertical="center"/>
      <protection/>
    </xf>
    <xf numFmtId="0" fontId="5" fillId="33" borderId="18" xfId="42" applyFont="1" applyFill="1" applyBorder="1" applyAlignment="1">
      <alignment horizontal="center" vertical="center" wrapText="1" shrinkToFit="1"/>
      <protection/>
    </xf>
    <xf numFmtId="0" fontId="5" fillId="33" borderId="18" xfId="42" applyFont="1" applyFill="1" applyBorder="1" applyAlignment="1">
      <alignment horizontal="center" vertical="center" shrinkToFit="1"/>
      <protection/>
    </xf>
    <xf numFmtId="0" fontId="10" fillId="0" borderId="0" xfId="42" applyFont="1" applyAlignment="1">
      <alignment horizontal="center" vertical="center"/>
      <protection/>
    </xf>
    <xf numFmtId="0" fontId="11" fillId="0" borderId="0" xfId="43" applyFont="1" applyAlignment="1">
      <alignment horizontal="center" vertical="center"/>
      <protection/>
    </xf>
    <xf numFmtId="0" fontId="6" fillId="33" borderId="16" xfId="43" applyFont="1" applyFill="1" applyBorder="1" applyAlignment="1">
      <alignment horizontal="center" vertical="center"/>
      <protection/>
    </xf>
    <xf numFmtId="0" fontId="6" fillId="33" borderId="16" xfId="43" applyFont="1" applyFill="1" applyBorder="1" applyAlignment="1">
      <alignment horizontal="center" vertical="center" wrapText="1"/>
      <protection/>
    </xf>
    <xf numFmtId="0" fontId="4" fillId="33" borderId="18" xfId="44" applyFont="1" applyFill="1" applyBorder="1" applyAlignment="1">
      <alignment horizontal="center" vertical="center" wrapText="1" shrinkToFit="1"/>
      <protection/>
    </xf>
    <xf numFmtId="0" fontId="5" fillId="33" borderId="18" xfId="48" applyFont="1" applyFill="1" applyBorder="1" applyAlignment="1">
      <alignment horizontal="center" vertical="center" wrapText="1" shrinkToFit="1"/>
      <protection/>
    </xf>
    <xf numFmtId="0" fontId="12" fillId="0" borderId="0" xfId="44" applyFont="1" applyAlignment="1">
      <alignment horizontal="center" vertical="center"/>
      <protection/>
    </xf>
    <xf numFmtId="0" fontId="13" fillId="0" borderId="0" xfId="44" applyFont="1" applyAlignment="1">
      <alignment horizontal="center" vertical="center"/>
      <protection/>
    </xf>
    <xf numFmtId="0" fontId="6" fillId="33" borderId="10" xfId="45" applyFont="1" applyFill="1" applyBorder="1" applyAlignment="1">
      <alignment horizontal="center" vertical="center" wrapText="1" shrinkToFit="1"/>
      <protection/>
    </xf>
    <xf numFmtId="0" fontId="6" fillId="33" borderId="14" xfId="45" applyFont="1" applyFill="1" applyBorder="1" applyAlignment="1">
      <alignment horizontal="center" vertical="center" wrapText="1" shrinkToFit="1"/>
      <protection/>
    </xf>
    <xf numFmtId="0" fontId="6" fillId="33" borderId="18" xfId="45" applyFont="1" applyFill="1" applyBorder="1" applyAlignment="1">
      <alignment horizontal="center" vertical="center" wrapText="1" shrinkToFit="1"/>
      <protection/>
    </xf>
    <xf numFmtId="0" fontId="6" fillId="33" borderId="18" xfId="45" applyFont="1" applyFill="1" applyBorder="1" applyAlignment="1">
      <alignment horizontal="center" vertical="center" shrinkToFit="1"/>
      <protection/>
    </xf>
    <xf numFmtId="0" fontId="12" fillId="0" borderId="0" xfId="45" applyFont="1" applyAlignment="1">
      <alignment horizontal="center"/>
      <protection/>
    </xf>
    <xf numFmtId="0" fontId="6" fillId="33" borderId="20" xfId="45" applyFont="1" applyFill="1" applyBorder="1" applyAlignment="1">
      <alignment horizontal="center" vertical="center" shrinkToFit="1"/>
      <protection/>
    </xf>
    <xf numFmtId="0" fontId="6" fillId="33" borderId="21" xfId="45" applyFont="1" applyFill="1" applyBorder="1" applyAlignment="1">
      <alignment horizontal="center" vertical="center" shrinkToFit="1"/>
      <protection/>
    </xf>
    <xf numFmtId="0" fontId="10" fillId="0" borderId="0" xfId="46" applyFont="1" applyAlignment="1">
      <alignment horizontal="center" vertical="center"/>
      <protection/>
    </xf>
    <xf numFmtId="0" fontId="5" fillId="33" borderId="18" xfId="46" applyFont="1" applyFill="1" applyBorder="1" applyAlignment="1">
      <alignment horizontal="center" vertical="center" shrinkToFit="1"/>
      <protection/>
    </xf>
    <xf numFmtId="0" fontId="0" fillId="0" borderId="15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5" fillId="33" borderId="16" xfId="47" applyFont="1" applyFill="1" applyBorder="1" applyAlignment="1">
      <alignment horizontal="center" vertical="center" wrapText="1" shrinkToFit="1"/>
      <protection/>
    </xf>
    <xf numFmtId="0" fontId="12" fillId="0" borderId="0" xfId="47" applyFont="1" applyAlignment="1">
      <alignment horizontal="center" vertical="center"/>
      <protection/>
    </xf>
    <xf numFmtId="0" fontId="13" fillId="0" borderId="0" xfId="47" applyFont="1" applyAlignment="1">
      <alignment horizontal="center" vertical="center"/>
      <protection/>
    </xf>
    <xf numFmtId="0" fontId="5" fillId="33" borderId="16" xfId="47" applyFont="1" applyFill="1" applyBorder="1" applyAlignment="1">
      <alignment horizontal="center" vertical="center" shrinkToFit="1"/>
      <protection/>
    </xf>
    <xf numFmtId="0" fontId="5" fillId="0" borderId="10" xfId="48" applyFont="1" applyFill="1" applyBorder="1" applyAlignment="1">
      <alignment horizontal="center" vertical="center" wrapText="1" shrinkToFit="1"/>
      <protection/>
    </xf>
    <xf numFmtId="0" fontId="5" fillId="0" borderId="15" xfId="48" applyFont="1" applyFill="1" applyBorder="1" applyAlignment="1">
      <alignment horizontal="center" vertical="center" wrapText="1" shrinkToFit="1"/>
      <protection/>
    </xf>
    <xf numFmtId="0" fontId="5" fillId="0" borderId="22" xfId="48" applyFont="1" applyFill="1" applyBorder="1" applyAlignment="1">
      <alignment horizontal="center" vertical="center" wrapText="1" shrinkToFit="1"/>
      <protection/>
    </xf>
    <xf numFmtId="0" fontId="5" fillId="0" borderId="17" xfId="48" applyFont="1" applyFill="1" applyBorder="1" applyAlignment="1">
      <alignment horizontal="center" vertical="center" wrapText="1" shrinkToFit="1"/>
      <protection/>
    </xf>
    <xf numFmtId="0" fontId="14" fillId="0" borderId="0" xfId="48" applyFont="1" applyAlignment="1">
      <alignment horizontal="center" vertical="center"/>
      <protection/>
    </xf>
    <xf numFmtId="0" fontId="15" fillId="0" borderId="0" xfId="48" applyFont="1" applyAlignment="1">
      <alignment horizontal="center" vertical="center"/>
      <protection/>
    </xf>
    <xf numFmtId="0" fontId="5" fillId="0" borderId="19" xfId="48" applyFont="1" applyFill="1" applyBorder="1" applyAlignment="1">
      <alignment horizontal="center" vertical="center" wrapText="1" shrinkToFit="1"/>
      <protection/>
    </xf>
    <xf numFmtId="0" fontId="5" fillId="0" borderId="20" xfId="48" applyFont="1" applyFill="1" applyBorder="1" applyAlignment="1">
      <alignment horizontal="center" vertical="center" wrapText="1" shrinkToFit="1"/>
      <protection/>
    </xf>
    <xf numFmtId="0" fontId="4" fillId="0" borderId="23" xfId="48" applyFont="1" applyFill="1" applyBorder="1" applyAlignment="1">
      <alignment horizontal="left" vertical="center"/>
      <protection/>
    </xf>
    <xf numFmtId="0" fontId="0" fillId="0" borderId="23" xfId="0" applyBorder="1" applyAlignment="1">
      <alignment vertical="center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_1" xfId="41"/>
    <cellStyle name="常规_Sheet3" xfId="42"/>
    <cellStyle name="常规_Sheet4" xfId="43"/>
    <cellStyle name="常规_Sheet5" xfId="44"/>
    <cellStyle name="常规_Sheet6" xfId="45"/>
    <cellStyle name="常规_Sheet7" xfId="46"/>
    <cellStyle name="常规_Sheet8" xfId="47"/>
    <cellStyle name="常规_Sheet9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902;&#20851;&#24066;&#20154;&#21147;&#36164;&#28304;&#21644;&#31038;&#20250;&#20445;&#38556;&#23616;&#65288;&#26412;&#3242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01 收入支出决算总表(财决01表)"/>
      <sheetName val="Z01_1 财政拨款收入支出决算总表(财决01-1表)"/>
      <sheetName val="Z02 收入支出决算表(财决02表)"/>
      <sheetName val="Z03 收入决算表(财决03表)"/>
      <sheetName val="Z04 支出决算表(财决04表)"/>
      <sheetName val="Z05 支出决算明细表(财决05表)"/>
      <sheetName val="Z05_1 基本支出决算明细表(财决05-1表)"/>
      <sheetName val="Z05_2 项目支出决算明细表(财决05-2表)"/>
      <sheetName val="Z06 项目收入支出决算表(财决06表)"/>
      <sheetName val="Z06_1 行政事业类项目收入支出决算表(财决06-1表)"/>
      <sheetName val="Z07 公共预算财政拨款收入支出决算表(财决07表)"/>
      <sheetName val="Z08 公共预算财政拨款支出决算明细表(财决08表)"/>
      <sheetName val="Z08_1 公共预算财政拨款基本支出决算明细表(财决08-1表)"/>
      <sheetName val="Z08_2 公共预算财政拨款项目支出决算明细表(财决08-2表)"/>
      <sheetName val="Z11 财政专户管理资金收入支出决算表(财决11表)"/>
      <sheetName val="Z12 资产负债简表(财决12表)"/>
      <sheetName val="F01 资产情况表(财决附01表)"/>
      <sheetName val="F03 基本数字表(财决附03表)"/>
      <sheetName val="F04 机构人员情况表(财决附04表)"/>
      <sheetName val="F05 非税收入征缴情况表(财决附05表)"/>
      <sheetName val="F06 “三公”经费公共预算财政拨款支出情况表(财决附06表)"/>
      <sheetName val="CS01 年初结转和结余调整情况表"/>
      <sheetName val="CS02 资产负债简表年初数变动情况表"/>
      <sheetName val="CS03 主要指标变动情况表"/>
      <sheetName val="CS04 其他收入明细情况表"/>
      <sheetName val="CS05 行政经费支出情况统计表"/>
    </sheetNames>
    <sheetDataSet>
      <sheetData sheetId="12">
        <row r="9">
          <cell r="E9">
            <v>15758577.45</v>
          </cell>
          <cell r="F9">
            <v>7238156.01</v>
          </cell>
          <cell r="G9">
            <v>1880589.35</v>
          </cell>
          <cell r="H9">
            <v>4680134.84</v>
          </cell>
          <cell r="I9">
            <v>516424.9</v>
          </cell>
          <cell r="J9">
            <v>161006.92</v>
          </cell>
          <cell r="L9">
            <v>0</v>
          </cell>
          <cell r="M9">
            <v>0</v>
          </cell>
          <cell r="N9">
            <v>0</v>
          </cell>
          <cell r="O9">
            <v>1819572.54</v>
          </cell>
          <cell r="P9">
            <v>254663.69</v>
          </cell>
          <cell r="Q9">
            <v>41678</v>
          </cell>
          <cell r="R9">
            <v>25000</v>
          </cell>
          <cell r="S9">
            <v>7306.26</v>
          </cell>
          <cell r="T9">
            <v>12506.74</v>
          </cell>
          <cell r="U9">
            <v>119926.37</v>
          </cell>
          <cell r="V9">
            <v>169010.38</v>
          </cell>
          <cell r="W9">
            <v>0</v>
          </cell>
          <cell r="X9">
            <v>8100</v>
          </cell>
          <cell r="Y9">
            <v>83441.87</v>
          </cell>
          <cell r="Z9">
            <v>0</v>
          </cell>
          <cell r="AA9">
            <v>147249.87</v>
          </cell>
          <cell r="AB9">
            <v>3000</v>
          </cell>
          <cell r="AC9">
            <v>101866</v>
          </cell>
          <cell r="AD9">
            <v>10242</v>
          </cell>
          <cell r="AE9">
            <v>422037.07</v>
          </cell>
          <cell r="AF9">
            <v>0</v>
          </cell>
          <cell r="AG9">
            <v>0</v>
          </cell>
          <cell r="AH9">
            <v>0</v>
          </cell>
          <cell r="AI9">
            <v>5300</v>
          </cell>
          <cell r="AJ9">
            <v>68803.82</v>
          </cell>
          <cell r="AK9">
            <v>0</v>
          </cell>
          <cell r="AL9">
            <v>0</v>
          </cell>
          <cell r="AM9">
            <v>290799.47</v>
          </cell>
          <cell r="AN9">
            <v>0</v>
          </cell>
          <cell r="AO9">
            <v>0</v>
          </cell>
          <cell r="AP9">
            <v>48641</v>
          </cell>
          <cell r="AQ9">
            <v>6635133.9</v>
          </cell>
          <cell r="AR9">
            <v>526014.15</v>
          </cell>
          <cell r="AS9">
            <v>4164697.58</v>
          </cell>
          <cell r="AT9">
            <v>0</v>
          </cell>
          <cell r="AU9">
            <v>467828.7</v>
          </cell>
          <cell r="AV9">
            <v>0</v>
          </cell>
          <cell r="AW9">
            <v>0</v>
          </cell>
          <cell r="AX9">
            <v>210774.46</v>
          </cell>
          <cell r="AY9">
            <v>0</v>
          </cell>
          <cell r="AZ9">
            <v>339245.31</v>
          </cell>
          <cell r="BA9">
            <v>0</v>
          </cell>
          <cell r="BB9">
            <v>812462</v>
          </cell>
          <cell r="BC9">
            <v>0</v>
          </cell>
          <cell r="BD9">
            <v>0</v>
          </cell>
          <cell r="BE9">
            <v>114111.7</v>
          </cell>
          <cell r="BQ9">
            <v>65715</v>
          </cell>
          <cell r="BR9">
            <v>0</v>
          </cell>
          <cell r="BS9">
            <v>65715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</row>
        <row r="10">
          <cell r="E10">
            <v>145706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145706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145706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</row>
        <row r="11">
          <cell r="E11">
            <v>145706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145706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145706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</row>
        <row r="12">
          <cell r="E12">
            <v>145706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145706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145706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</row>
        <row r="13">
          <cell r="E13">
            <v>15612871.45</v>
          </cell>
          <cell r="F13">
            <v>7238156.01</v>
          </cell>
          <cell r="G13">
            <v>1880589.35</v>
          </cell>
          <cell r="H13">
            <v>4680134.84</v>
          </cell>
          <cell r="I13">
            <v>516424.9</v>
          </cell>
          <cell r="J13">
            <v>161006.92</v>
          </cell>
          <cell r="L13">
            <v>0</v>
          </cell>
          <cell r="M13">
            <v>0</v>
          </cell>
          <cell r="N13">
            <v>0</v>
          </cell>
          <cell r="O13">
            <v>1819572.54</v>
          </cell>
          <cell r="P13">
            <v>254663.69</v>
          </cell>
          <cell r="Q13">
            <v>41678</v>
          </cell>
          <cell r="R13">
            <v>25000</v>
          </cell>
          <cell r="S13">
            <v>7306.26</v>
          </cell>
          <cell r="T13">
            <v>12506.74</v>
          </cell>
          <cell r="U13">
            <v>119926.37</v>
          </cell>
          <cell r="V13">
            <v>169010.38</v>
          </cell>
          <cell r="W13">
            <v>0</v>
          </cell>
          <cell r="X13">
            <v>8100</v>
          </cell>
          <cell r="Y13">
            <v>83441.87</v>
          </cell>
          <cell r="Z13">
            <v>0</v>
          </cell>
          <cell r="AA13">
            <v>147249.87</v>
          </cell>
          <cell r="AB13">
            <v>3000</v>
          </cell>
          <cell r="AC13">
            <v>101866</v>
          </cell>
          <cell r="AD13">
            <v>10242</v>
          </cell>
          <cell r="AE13">
            <v>422037.07</v>
          </cell>
          <cell r="AF13">
            <v>0</v>
          </cell>
          <cell r="AG13">
            <v>0</v>
          </cell>
          <cell r="AH13">
            <v>0</v>
          </cell>
          <cell r="AI13">
            <v>5300</v>
          </cell>
          <cell r="AJ13">
            <v>68803.82</v>
          </cell>
          <cell r="AK13">
            <v>0</v>
          </cell>
          <cell r="AL13">
            <v>0</v>
          </cell>
          <cell r="AM13">
            <v>290799.47</v>
          </cell>
          <cell r="AN13">
            <v>0</v>
          </cell>
          <cell r="AO13">
            <v>0</v>
          </cell>
          <cell r="AP13">
            <v>48641</v>
          </cell>
          <cell r="AQ13">
            <v>6489427.9</v>
          </cell>
          <cell r="AR13">
            <v>526014.15</v>
          </cell>
          <cell r="AS13">
            <v>4164697.58</v>
          </cell>
          <cell r="AT13">
            <v>0</v>
          </cell>
          <cell r="AU13">
            <v>467828.7</v>
          </cell>
          <cell r="AV13">
            <v>0</v>
          </cell>
          <cell r="AW13">
            <v>0</v>
          </cell>
          <cell r="AX13">
            <v>210774.46</v>
          </cell>
          <cell r="AY13">
            <v>0</v>
          </cell>
          <cell r="AZ13">
            <v>193539.31</v>
          </cell>
          <cell r="BA13">
            <v>0</v>
          </cell>
          <cell r="BB13">
            <v>812462</v>
          </cell>
          <cell r="BC13">
            <v>0</v>
          </cell>
          <cell r="BD13">
            <v>0</v>
          </cell>
          <cell r="BE13">
            <v>114111.7</v>
          </cell>
          <cell r="BQ13">
            <v>65715</v>
          </cell>
          <cell r="BR13">
            <v>0</v>
          </cell>
          <cell r="BS13">
            <v>65715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</row>
        <row r="14">
          <cell r="E14">
            <v>8887970.42</v>
          </cell>
          <cell r="F14">
            <v>6057147.41</v>
          </cell>
          <cell r="G14">
            <v>1583455.75</v>
          </cell>
          <cell r="H14">
            <v>3836099.94</v>
          </cell>
          <cell r="I14">
            <v>476584.8</v>
          </cell>
          <cell r="J14">
            <v>161006.92</v>
          </cell>
          <cell r="L14">
            <v>0</v>
          </cell>
          <cell r="M14">
            <v>0</v>
          </cell>
          <cell r="N14">
            <v>0</v>
          </cell>
          <cell r="O14">
            <v>1580230.54</v>
          </cell>
          <cell r="P14">
            <v>229897.69</v>
          </cell>
          <cell r="Q14">
            <v>41678</v>
          </cell>
          <cell r="R14">
            <v>25000</v>
          </cell>
          <cell r="S14">
            <v>6452.88</v>
          </cell>
          <cell r="T14">
            <v>12506.74</v>
          </cell>
          <cell r="U14">
            <v>81512.31</v>
          </cell>
          <cell r="V14">
            <v>169010.38</v>
          </cell>
          <cell r="W14">
            <v>0</v>
          </cell>
          <cell r="X14">
            <v>8100</v>
          </cell>
          <cell r="Y14">
            <v>82920.67</v>
          </cell>
          <cell r="Z14">
            <v>0</v>
          </cell>
          <cell r="AA14">
            <v>147249.87</v>
          </cell>
          <cell r="AB14">
            <v>3000</v>
          </cell>
          <cell r="AC14">
            <v>79565</v>
          </cell>
          <cell r="AD14">
            <v>9242</v>
          </cell>
          <cell r="AE14">
            <v>379798.07</v>
          </cell>
          <cell r="AF14">
            <v>0</v>
          </cell>
          <cell r="AG14">
            <v>0</v>
          </cell>
          <cell r="AH14">
            <v>0</v>
          </cell>
          <cell r="AI14">
            <v>5300</v>
          </cell>
          <cell r="AJ14">
            <v>18552.59</v>
          </cell>
          <cell r="AK14">
            <v>0</v>
          </cell>
          <cell r="AL14">
            <v>0</v>
          </cell>
          <cell r="AM14">
            <v>231803.34</v>
          </cell>
          <cell r="AN14">
            <v>0</v>
          </cell>
          <cell r="AO14">
            <v>0</v>
          </cell>
          <cell r="AP14">
            <v>48641</v>
          </cell>
          <cell r="AQ14">
            <v>1205372.47</v>
          </cell>
          <cell r="AR14">
            <v>0</v>
          </cell>
          <cell r="AS14">
            <v>0</v>
          </cell>
          <cell r="AT14">
            <v>0</v>
          </cell>
          <cell r="AU14">
            <v>27828</v>
          </cell>
          <cell r="AV14">
            <v>0</v>
          </cell>
          <cell r="AW14">
            <v>0</v>
          </cell>
          <cell r="AX14">
            <v>210774.46</v>
          </cell>
          <cell r="AY14">
            <v>0</v>
          </cell>
          <cell r="AZ14">
            <v>168034.31</v>
          </cell>
          <cell r="BA14">
            <v>0</v>
          </cell>
          <cell r="BB14">
            <v>684924</v>
          </cell>
          <cell r="BC14">
            <v>0</v>
          </cell>
          <cell r="BD14">
            <v>0</v>
          </cell>
          <cell r="BE14">
            <v>113811.7</v>
          </cell>
          <cell r="BQ14">
            <v>45220</v>
          </cell>
          <cell r="BR14">
            <v>0</v>
          </cell>
          <cell r="BS14">
            <v>45220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</row>
        <row r="15">
          <cell r="E15">
            <v>8887970.42</v>
          </cell>
          <cell r="F15">
            <v>6057147.41</v>
          </cell>
          <cell r="G15">
            <v>1583455.75</v>
          </cell>
          <cell r="H15">
            <v>3836099.94</v>
          </cell>
          <cell r="I15">
            <v>476584.8</v>
          </cell>
          <cell r="J15">
            <v>161006.92</v>
          </cell>
          <cell r="L15">
            <v>0</v>
          </cell>
          <cell r="M15">
            <v>0</v>
          </cell>
          <cell r="N15">
            <v>0</v>
          </cell>
          <cell r="O15">
            <v>1580230.54</v>
          </cell>
          <cell r="P15">
            <v>229897.69</v>
          </cell>
          <cell r="Q15">
            <v>41678</v>
          </cell>
          <cell r="R15">
            <v>25000</v>
          </cell>
          <cell r="S15">
            <v>6452.88</v>
          </cell>
          <cell r="T15">
            <v>12506.74</v>
          </cell>
          <cell r="U15">
            <v>81512.31</v>
          </cell>
          <cell r="V15">
            <v>169010.38</v>
          </cell>
          <cell r="W15">
            <v>0</v>
          </cell>
          <cell r="X15">
            <v>8100</v>
          </cell>
          <cell r="Y15">
            <v>82920.67</v>
          </cell>
          <cell r="Z15">
            <v>0</v>
          </cell>
          <cell r="AA15">
            <v>147249.87</v>
          </cell>
          <cell r="AB15">
            <v>3000</v>
          </cell>
          <cell r="AC15">
            <v>79565</v>
          </cell>
          <cell r="AD15">
            <v>9242</v>
          </cell>
          <cell r="AE15">
            <v>379798.07</v>
          </cell>
          <cell r="AF15">
            <v>0</v>
          </cell>
          <cell r="AG15">
            <v>0</v>
          </cell>
          <cell r="AH15">
            <v>0</v>
          </cell>
          <cell r="AI15">
            <v>5300</v>
          </cell>
          <cell r="AJ15">
            <v>18552.59</v>
          </cell>
          <cell r="AK15">
            <v>0</v>
          </cell>
          <cell r="AL15">
            <v>0</v>
          </cell>
          <cell r="AM15">
            <v>231803.34</v>
          </cell>
          <cell r="AN15">
            <v>0</v>
          </cell>
          <cell r="AO15">
            <v>0</v>
          </cell>
          <cell r="AP15">
            <v>48641</v>
          </cell>
          <cell r="AQ15">
            <v>1205372.47</v>
          </cell>
          <cell r="AR15">
            <v>0</v>
          </cell>
          <cell r="AS15">
            <v>0</v>
          </cell>
          <cell r="AT15">
            <v>0</v>
          </cell>
          <cell r="AU15">
            <v>27828</v>
          </cell>
          <cell r="AV15">
            <v>0</v>
          </cell>
          <cell r="AW15">
            <v>0</v>
          </cell>
          <cell r="AX15">
            <v>210774.46</v>
          </cell>
          <cell r="AY15">
            <v>0</v>
          </cell>
          <cell r="AZ15">
            <v>168034.31</v>
          </cell>
          <cell r="BA15">
            <v>0</v>
          </cell>
          <cell r="BB15">
            <v>684924</v>
          </cell>
          <cell r="BC15">
            <v>0</v>
          </cell>
          <cell r="BD15">
            <v>0</v>
          </cell>
          <cell r="BE15">
            <v>113811.7</v>
          </cell>
          <cell r="BQ15">
            <v>45220</v>
          </cell>
          <cell r="BR15">
            <v>0</v>
          </cell>
          <cell r="BS15">
            <v>45220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</row>
        <row r="16">
          <cell r="E16">
            <v>4690711.73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4690711.73</v>
          </cell>
          <cell r="AR16">
            <v>526014.15</v>
          </cell>
          <cell r="AS16">
            <v>4164697.58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</row>
        <row r="17">
          <cell r="E17">
            <v>4566592.53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4566592.53</v>
          </cell>
          <cell r="AR17">
            <v>526014.15</v>
          </cell>
          <cell r="AS17">
            <v>4040578.38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</row>
        <row r="18">
          <cell r="E18">
            <v>124119.2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124119.2</v>
          </cell>
          <cell r="AR18">
            <v>0</v>
          </cell>
          <cell r="AS18">
            <v>124119.2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</row>
        <row r="19">
          <cell r="E19">
            <v>440000.7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440000.7</v>
          </cell>
          <cell r="AR19">
            <v>0</v>
          </cell>
          <cell r="AS19">
            <v>0</v>
          </cell>
          <cell r="AT19">
            <v>0</v>
          </cell>
          <cell r="AU19">
            <v>440000.7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</row>
        <row r="20">
          <cell r="E20">
            <v>440000.7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440000.7</v>
          </cell>
          <cell r="AR20">
            <v>0</v>
          </cell>
          <cell r="AS20">
            <v>0</v>
          </cell>
          <cell r="AT20">
            <v>0</v>
          </cell>
          <cell r="AU20">
            <v>440000.7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</row>
        <row r="21">
          <cell r="E21">
            <v>1594188.6</v>
          </cell>
          <cell r="F21">
            <v>1181008.6</v>
          </cell>
          <cell r="G21">
            <v>297133.6</v>
          </cell>
          <cell r="H21">
            <v>844034.9</v>
          </cell>
          <cell r="I21">
            <v>39840.1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239342</v>
          </cell>
          <cell r="P21">
            <v>24766</v>
          </cell>
          <cell r="Q21">
            <v>0</v>
          </cell>
          <cell r="R21">
            <v>0</v>
          </cell>
          <cell r="S21">
            <v>853.38</v>
          </cell>
          <cell r="T21">
            <v>0</v>
          </cell>
          <cell r="U21">
            <v>38414.06</v>
          </cell>
          <cell r="V21">
            <v>0</v>
          </cell>
          <cell r="W21">
            <v>0</v>
          </cell>
          <cell r="X21">
            <v>0</v>
          </cell>
          <cell r="Y21">
            <v>521.2</v>
          </cell>
          <cell r="Z21">
            <v>0</v>
          </cell>
          <cell r="AA21">
            <v>0</v>
          </cell>
          <cell r="AB21">
            <v>0</v>
          </cell>
          <cell r="AC21">
            <v>22301</v>
          </cell>
          <cell r="AD21">
            <v>1000</v>
          </cell>
          <cell r="AE21">
            <v>42239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50251.23</v>
          </cell>
          <cell r="AK21">
            <v>0</v>
          </cell>
          <cell r="AL21">
            <v>0</v>
          </cell>
          <cell r="AM21">
            <v>58996.13</v>
          </cell>
          <cell r="AN21">
            <v>0</v>
          </cell>
          <cell r="AO21">
            <v>0</v>
          </cell>
          <cell r="AP21">
            <v>0</v>
          </cell>
          <cell r="AQ21">
            <v>153343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25505</v>
          </cell>
          <cell r="BA21">
            <v>0</v>
          </cell>
          <cell r="BB21">
            <v>127538</v>
          </cell>
          <cell r="BC21">
            <v>0</v>
          </cell>
          <cell r="BD21">
            <v>0</v>
          </cell>
          <cell r="BE21">
            <v>300</v>
          </cell>
          <cell r="BQ21">
            <v>20495</v>
          </cell>
          <cell r="BR21">
            <v>0</v>
          </cell>
          <cell r="BS21">
            <v>20495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</row>
        <row r="22">
          <cell r="E22">
            <v>1594188.6</v>
          </cell>
          <cell r="F22">
            <v>1181008.6</v>
          </cell>
          <cell r="G22">
            <v>297133.6</v>
          </cell>
          <cell r="H22">
            <v>844034.9</v>
          </cell>
          <cell r="I22">
            <v>39840.1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239342</v>
          </cell>
          <cell r="P22">
            <v>24766</v>
          </cell>
          <cell r="Q22">
            <v>0</v>
          </cell>
          <cell r="R22">
            <v>0</v>
          </cell>
          <cell r="S22">
            <v>853.38</v>
          </cell>
          <cell r="T22">
            <v>0</v>
          </cell>
          <cell r="U22">
            <v>38414.06</v>
          </cell>
          <cell r="V22">
            <v>0</v>
          </cell>
          <cell r="W22">
            <v>0</v>
          </cell>
          <cell r="X22">
            <v>0</v>
          </cell>
          <cell r="Y22">
            <v>521.2</v>
          </cell>
          <cell r="Z22">
            <v>0</v>
          </cell>
          <cell r="AA22">
            <v>0</v>
          </cell>
          <cell r="AB22">
            <v>0</v>
          </cell>
          <cell r="AC22">
            <v>22301</v>
          </cell>
          <cell r="AD22">
            <v>1000</v>
          </cell>
          <cell r="AE22">
            <v>42239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50251.23</v>
          </cell>
          <cell r="AK22">
            <v>0</v>
          </cell>
          <cell r="AL22">
            <v>0</v>
          </cell>
          <cell r="AM22">
            <v>58996.13</v>
          </cell>
          <cell r="AN22">
            <v>0</v>
          </cell>
          <cell r="AO22">
            <v>0</v>
          </cell>
          <cell r="AP22">
            <v>0</v>
          </cell>
          <cell r="AQ22">
            <v>153343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25505</v>
          </cell>
          <cell r="BA22">
            <v>0</v>
          </cell>
          <cell r="BB22">
            <v>127538</v>
          </cell>
          <cell r="BC22">
            <v>0</v>
          </cell>
          <cell r="BD22">
            <v>0</v>
          </cell>
          <cell r="BE22">
            <v>300</v>
          </cell>
          <cell r="BQ22">
            <v>20495</v>
          </cell>
          <cell r="BR22">
            <v>0</v>
          </cell>
          <cell r="BS22">
            <v>20495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SheetLayoutView="100" zoomScalePageLayoutView="0" workbookViewId="0" topLeftCell="A1">
      <selection activeCell="A1" sqref="A1:I39"/>
    </sheetView>
  </sheetViews>
  <sheetFormatPr defaultColWidth="9.00390625" defaultRowHeight="14.25"/>
  <cols>
    <col min="1" max="1" width="9.375" style="0" customWidth="1"/>
    <col min="4" max="4" width="11.00390625" style="0" customWidth="1"/>
    <col min="6" max="6" width="8.50390625" style="0" customWidth="1"/>
    <col min="7" max="7" width="15.875" style="0" customWidth="1"/>
  </cols>
  <sheetData>
    <row r="1" spans="1:9" ht="20.25">
      <c r="A1" s="103" t="s">
        <v>0</v>
      </c>
      <c r="B1" s="103"/>
      <c r="C1" s="103"/>
      <c r="D1" s="103"/>
      <c r="E1" s="103"/>
      <c r="F1" s="103"/>
      <c r="G1" s="103"/>
      <c r="H1" s="103"/>
      <c r="I1" s="103"/>
    </row>
    <row r="2" spans="1:9" ht="14.25">
      <c r="A2" s="104" t="s">
        <v>385</v>
      </c>
      <c r="B2" s="104"/>
      <c r="C2" s="104"/>
      <c r="D2" s="74"/>
      <c r="E2" s="75"/>
      <c r="F2" s="75"/>
      <c r="G2" s="75"/>
      <c r="H2" s="75"/>
      <c r="I2" s="76" t="s">
        <v>1</v>
      </c>
    </row>
    <row r="3" spans="1:9" ht="15.75" customHeight="1">
      <c r="A3" s="105" t="s">
        <v>2</v>
      </c>
      <c r="B3" s="106"/>
      <c r="C3" s="106"/>
      <c r="D3" s="106" t="s">
        <v>3</v>
      </c>
      <c r="E3" s="106"/>
      <c r="F3" s="106"/>
      <c r="G3" s="106"/>
      <c r="H3" s="106"/>
      <c r="I3" s="107"/>
    </row>
    <row r="4" spans="1:9" ht="15.75" customHeight="1">
      <c r="A4" s="16" t="s">
        <v>4</v>
      </c>
      <c r="B4" s="7" t="s">
        <v>5</v>
      </c>
      <c r="C4" s="7" t="s">
        <v>6</v>
      </c>
      <c r="D4" s="7" t="s">
        <v>7</v>
      </c>
      <c r="E4" s="7" t="s">
        <v>5</v>
      </c>
      <c r="F4" s="7" t="s">
        <v>6</v>
      </c>
      <c r="G4" s="7" t="s">
        <v>8</v>
      </c>
      <c r="H4" s="7" t="s">
        <v>5</v>
      </c>
      <c r="I4" s="15" t="s">
        <v>6</v>
      </c>
    </row>
    <row r="5" spans="1:9" ht="15.75" customHeight="1">
      <c r="A5" s="16" t="s">
        <v>9</v>
      </c>
      <c r="B5" s="7"/>
      <c r="C5" s="7">
        <v>1</v>
      </c>
      <c r="D5" s="7" t="s">
        <v>9</v>
      </c>
      <c r="E5" s="7"/>
      <c r="F5" s="7">
        <v>2</v>
      </c>
      <c r="G5" s="7" t="s">
        <v>9</v>
      </c>
      <c r="H5" s="7"/>
      <c r="I5" s="15">
        <v>3</v>
      </c>
    </row>
    <row r="6" spans="1:9" ht="15.75" customHeight="1">
      <c r="A6" s="9" t="s">
        <v>10</v>
      </c>
      <c r="B6" s="7" t="s">
        <v>11</v>
      </c>
      <c r="C6" s="11">
        <v>1830.07</v>
      </c>
      <c r="D6" s="1" t="s">
        <v>12</v>
      </c>
      <c r="E6" s="7" t="s">
        <v>13</v>
      </c>
      <c r="F6" s="11">
        <v>122.13</v>
      </c>
      <c r="G6" s="1" t="s">
        <v>14</v>
      </c>
      <c r="H6" s="7" t="s">
        <v>15</v>
      </c>
      <c r="I6" s="6">
        <v>1596.98</v>
      </c>
    </row>
    <row r="7" spans="1:9" ht="15.75" customHeight="1">
      <c r="A7" s="9" t="s">
        <v>16</v>
      </c>
      <c r="B7" s="7" t="s">
        <v>17</v>
      </c>
      <c r="C7" s="11"/>
      <c r="D7" s="1" t="s">
        <v>18</v>
      </c>
      <c r="E7" s="7" t="s">
        <v>19</v>
      </c>
      <c r="F7" s="8"/>
      <c r="G7" s="1" t="s">
        <v>20</v>
      </c>
      <c r="H7" s="7" t="s">
        <v>21</v>
      </c>
      <c r="I7" s="6">
        <v>1387.33</v>
      </c>
    </row>
    <row r="8" spans="1:9" ht="15.75" customHeight="1">
      <c r="A8" s="9" t="s">
        <v>22</v>
      </c>
      <c r="B8" s="7" t="s">
        <v>23</v>
      </c>
      <c r="C8" s="11"/>
      <c r="D8" s="1" t="s">
        <v>24</v>
      </c>
      <c r="E8" s="7" t="s">
        <v>25</v>
      </c>
      <c r="F8" s="11"/>
      <c r="G8" s="1" t="s">
        <v>26</v>
      </c>
      <c r="H8" s="7" t="s">
        <v>27</v>
      </c>
      <c r="I8" s="6">
        <v>209.65</v>
      </c>
    </row>
    <row r="9" spans="1:9" ht="15.75" customHeight="1">
      <c r="A9" s="9" t="s">
        <v>28</v>
      </c>
      <c r="B9" s="7" t="s">
        <v>29</v>
      </c>
      <c r="C9" s="11"/>
      <c r="D9" s="1" t="s">
        <v>30</v>
      </c>
      <c r="E9" s="7" t="s">
        <v>31</v>
      </c>
      <c r="F9" s="11"/>
      <c r="G9" s="1" t="s">
        <v>32</v>
      </c>
      <c r="H9" s="7" t="s">
        <v>33</v>
      </c>
      <c r="I9" s="6">
        <v>2299.25</v>
      </c>
    </row>
    <row r="10" spans="1:9" ht="15.75" customHeight="1">
      <c r="A10" s="9" t="s">
        <v>34</v>
      </c>
      <c r="B10" s="7" t="s">
        <v>35</v>
      </c>
      <c r="C10" s="11"/>
      <c r="D10" s="1" t="s">
        <v>36</v>
      </c>
      <c r="E10" s="7" t="s">
        <v>37</v>
      </c>
      <c r="F10" s="11"/>
      <c r="G10" s="1" t="s">
        <v>38</v>
      </c>
      <c r="H10" s="7" t="s">
        <v>39</v>
      </c>
      <c r="I10" s="6"/>
    </row>
    <row r="11" spans="1:9" ht="15.75" customHeight="1">
      <c r="A11" s="9" t="s">
        <v>40</v>
      </c>
      <c r="B11" s="7" t="s">
        <v>41</v>
      </c>
      <c r="C11" s="11"/>
      <c r="D11" s="1" t="s">
        <v>42</v>
      </c>
      <c r="E11" s="7" t="s">
        <v>43</v>
      </c>
      <c r="F11" s="11"/>
      <c r="G11" s="1" t="s">
        <v>44</v>
      </c>
      <c r="H11" s="7" t="s">
        <v>45</v>
      </c>
      <c r="I11" s="6">
        <v>2299.25</v>
      </c>
    </row>
    <row r="12" spans="1:9" ht="15.75" customHeight="1">
      <c r="A12" s="9" t="s">
        <v>46</v>
      </c>
      <c r="B12" s="7" t="s">
        <v>47</v>
      </c>
      <c r="C12" s="11">
        <v>2011.61</v>
      </c>
      <c r="D12" s="1" t="s">
        <v>48</v>
      </c>
      <c r="E12" s="7" t="s">
        <v>49</v>
      </c>
      <c r="F12" s="11"/>
      <c r="G12" s="1" t="s">
        <v>50</v>
      </c>
      <c r="H12" s="7" t="s">
        <v>51</v>
      </c>
      <c r="I12" s="6"/>
    </row>
    <row r="13" spans="1:9" ht="15.75" customHeight="1">
      <c r="A13" s="14"/>
      <c r="B13" s="7" t="s">
        <v>52</v>
      </c>
      <c r="C13" s="8"/>
      <c r="D13" s="1" t="s">
        <v>53</v>
      </c>
      <c r="E13" s="7" t="s">
        <v>54</v>
      </c>
      <c r="F13" s="11">
        <v>3742.97</v>
      </c>
      <c r="G13" s="1" t="s">
        <v>55</v>
      </c>
      <c r="H13" s="7" t="s">
        <v>56</v>
      </c>
      <c r="I13" s="6"/>
    </row>
    <row r="14" spans="1:9" ht="15.75" customHeight="1">
      <c r="A14" s="9"/>
      <c r="B14" s="7" t="s">
        <v>57</v>
      </c>
      <c r="C14" s="8"/>
      <c r="D14" s="1" t="s">
        <v>58</v>
      </c>
      <c r="E14" s="7" t="s">
        <v>59</v>
      </c>
      <c r="F14" s="11">
        <v>10</v>
      </c>
      <c r="G14" s="1" t="s">
        <v>60</v>
      </c>
      <c r="H14" s="7" t="s">
        <v>61</v>
      </c>
      <c r="I14" s="6"/>
    </row>
    <row r="15" spans="1:9" ht="15.75" customHeight="1">
      <c r="A15" s="9"/>
      <c r="B15" s="7" t="s">
        <v>62</v>
      </c>
      <c r="C15" s="8"/>
      <c r="D15" s="1" t="s">
        <v>63</v>
      </c>
      <c r="E15" s="7" t="s">
        <v>64</v>
      </c>
      <c r="F15" s="11"/>
      <c r="G15" s="1"/>
      <c r="H15" s="7" t="s">
        <v>65</v>
      </c>
      <c r="I15" s="10"/>
    </row>
    <row r="16" spans="1:9" ht="15.75" customHeight="1">
      <c r="A16" s="9"/>
      <c r="B16" s="7" t="s">
        <v>66</v>
      </c>
      <c r="C16" s="8"/>
      <c r="D16" s="1" t="s">
        <v>67</v>
      </c>
      <c r="E16" s="7" t="s">
        <v>68</v>
      </c>
      <c r="F16" s="11"/>
      <c r="G16" s="7" t="s">
        <v>69</v>
      </c>
      <c r="H16" s="7" t="s">
        <v>70</v>
      </c>
      <c r="I16" s="13"/>
    </row>
    <row r="17" spans="1:9" ht="15.75" customHeight="1">
      <c r="A17" s="9"/>
      <c r="B17" s="7" t="s">
        <v>71</v>
      </c>
      <c r="C17" s="8"/>
      <c r="D17" s="1" t="s">
        <v>72</v>
      </c>
      <c r="E17" s="7" t="s">
        <v>73</v>
      </c>
      <c r="F17" s="11"/>
      <c r="G17" s="1" t="s">
        <v>74</v>
      </c>
      <c r="H17" s="7" t="s">
        <v>75</v>
      </c>
      <c r="I17" s="6">
        <v>3896.23</v>
      </c>
    </row>
    <row r="18" spans="1:9" ht="15.75" customHeight="1">
      <c r="A18" s="9"/>
      <c r="B18" s="7" t="s">
        <v>76</v>
      </c>
      <c r="C18" s="8"/>
      <c r="D18" s="1" t="s">
        <v>77</v>
      </c>
      <c r="E18" s="7" t="s">
        <v>78</v>
      </c>
      <c r="F18" s="11"/>
      <c r="G18" s="1" t="s">
        <v>79</v>
      </c>
      <c r="H18" s="7" t="s">
        <v>80</v>
      </c>
      <c r="I18" s="6">
        <v>723.82</v>
      </c>
    </row>
    <row r="19" spans="1:9" ht="15.75" customHeight="1">
      <c r="A19" s="9"/>
      <c r="B19" s="7" t="s">
        <v>81</v>
      </c>
      <c r="C19" s="8"/>
      <c r="D19" s="1" t="s">
        <v>82</v>
      </c>
      <c r="E19" s="7" t="s">
        <v>83</v>
      </c>
      <c r="F19" s="11"/>
      <c r="G19" s="1" t="s">
        <v>84</v>
      </c>
      <c r="H19" s="7" t="s">
        <v>85</v>
      </c>
      <c r="I19" s="6">
        <v>2486.47</v>
      </c>
    </row>
    <row r="20" spans="1:9" ht="15.75" customHeight="1">
      <c r="A20" s="9"/>
      <c r="B20" s="7" t="s">
        <v>86</v>
      </c>
      <c r="C20" s="8"/>
      <c r="D20" s="1" t="s">
        <v>87</v>
      </c>
      <c r="E20" s="7" t="s">
        <v>88</v>
      </c>
      <c r="F20" s="11"/>
      <c r="G20" s="1" t="s">
        <v>89</v>
      </c>
      <c r="H20" s="7" t="s">
        <v>90</v>
      </c>
      <c r="I20" s="6">
        <v>663.51</v>
      </c>
    </row>
    <row r="21" spans="1:9" ht="15.75" customHeight="1">
      <c r="A21" s="9"/>
      <c r="B21" s="7" t="s">
        <v>91</v>
      </c>
      <c r="C21" s="8"/>
      <c r="D21" s="1" t="s">
        <v>92</v>
      </c>
      <c r="E21" s="7" t="s">
        <v>93</v>
      </c>
      <c r="F21" s="11"/>
      <c r="G21" s="1" t="s">
        <v>94</v>
      </c>
      <c r="H21" s="7" t="s">
        <v>95</v>
      </c>
      <c r="I21" s="6"/>
    </row>
    <row r="22" spans="1:9" ht="15.75" customHeight="1">
      <c r="A22" s="9"/>
      <c r="B22" s="7" t="s">
        <v>96</v>
      </c>
      <c r="C22" s="8"/>
      <c r="D22" s="1" t="s">
        <v>97</v>
      </c>
      <c r="E22" s="7" t="s">
        <v>98</v>
      </c>
      <c r="F22" s="8"/>
      <c r="G22" s="1" t="s">
        <v>99</v>
      </c>
      <c r="H22" s="7" t="s">
        <v>100</v>
      </c>
      <c r="I22" s="6"/>
    </row>
    <row r="23" spans="1:9" ht="15.75" customHeight="1">
      <c r="A23" s="9"/>
      <c r="B23" s="7" t="s">
        <v>101</v>
      </c>
      <c r="C23" s="8"/>
      <c r="D23" s="1" t="s">
        <v>102</v>
      </c>
      <c r="E23" s="7" t="s">
        <v>103</v>
      </c>
      <c r="F23" s="11"/>
      <c r="G23" s="1" t="s">
        <v>104</v>
      </c>
      <c r="H23" s="7" t="s">
        <v>105</v>
      </c>
      <c r="I23" s="6"/>
    </row>
    <row r="24" spans="1:9" ht="15.75" customHeight="1">
      <c r="A24" s="9"/>
      <c r="B24" s="7" t="s">
        <v>106</v>
      </c>
      <c r="C24" s="8"/>
      <c r="D24" s="1" t="s">
        <v>107</v>
      </c>
      <c r="E24" s="7" t="s">
        <v>108</v>
      </c>
      <c r="F24" s="11"/>
      <c r="G24" s="1" t="s">
        <v>109</v>
      </c>
      <c r="H24" s="7" t="s">
        <v>110</v>
      </c>
      <c r="I24" s="6"/>
    </row>
    <row r="25" spans="1:9" ht="15.75" customHeight="1">
      <c r="A25" s="9"/>
      <c r="B25" s="7" t="s">
        <v>111</v>
      </c>
      <c r="C25" s="8"/>
      <c r="D25" s="1" t="s">
        <v>112</v>
      </c>
      <c r="E25" s="7" t="s">
        <v>113</v>
      </c>
      <c r="F25" s="11"/>
      <c r="G25" s="1" t="s">
        <v>114</v>
      </c>
      <c r="H25" s="7" t="s">
        <v>115</v>
      </c>
      <c r="I25" s="6">
        <v>22.43</v>
      </c>
    </row>
    <row r="26" spans="1:9" ht="15.75" customHeight="1">
      <c r="A26" s="9"/>
      <c r="B26" s="7" t="s">
        <v>116</v>
      </c>
      <c r="C26" s="8"/>
      <c r="D26" s="1" t="s">
        <v>117</v>
      </c>
      <c r="E26" s="7" t="s">
        <v>118</v>
      </c>
      <c r="F26" s="11"/>
      <c r="G26" s="1" t="s">
        <v>119</v>
      </c>
      <c r="H26" s="7" t="s">
        <v>120</v>
      </c>
      <c r="I26" s="10"/>
    </row>
    <row r="27" spans="1:9" ht="15.75" customHeight="1">
      <c r="A27" s="9"/>
      <c r="B27" s="7" t="s">
        <v>121</v>
      </c>
      <c r="C27" s="8"/>
      <c r="D27" s="1" t="s">
        <v>122</v>
      </c>
      <c r="E27" s="7" t="s">
        <v>123</v>
      </c>
      <c r="F27" s="11">
        <v>21.13</v>
      </c>
      <c r="G27" s="1" t="s">
        <v>124</v>
      </c>
      <c r="H27" s="7" t="s">
        <v>125</v>
      </c>
      <c r="I27" s="10"/>
    </row>
    <row r="28" spans="1:9" ht="15.75" customHeight="1">
      <c r="A28" s="9"/>
      <c r="B28" s="7" t="s">
        <v>126</v>
      </c>
      <c r="C28" s="8"/>
      <c r="D28" s="1"/>
      <c r="E28" s="7" t="s">
        <v>127</v>
      </c>
      <c r="F28" s="8"/>
      <c r="G28" s="1"/>
      <c r="H28" s="7" t="s">
        <v>128</v>
      </c>
      <c r="I28" s="10"/>
    </row>
    <row r="29" spans="1:9" ht="15.75" customHeight="1">
      <c r="A29" s="12" t="s">
        <v>129</v>
      </c>
      <c r="B29" s="7" t="s">
        <v>130</v>
      </c>
      <c r="C29" s="11">
        <v>3841.68</v>
      </c>
      <c r="D29" s="102" t="s">
        <v>131</v>
      </c>
      <c r="E29" s="102"/>
      <c r="F29" s="102"/>
      <c r="G29" s="102"/>
      <c r="H29" s="7" t="s">
        <v>132</v>
      </c>
      <c r="I29" s="6"/>
    </row>
    <row r="30" spans="1:9" ht="15.75" customHeight="1">
      <c r="A30" s="9" t="s">
        <v>133</v>
      </c>
      <c r="B30" s="7" t="s">
        <v>134</v>
      </c>
      <c r="C30" s="11"/>
      <c r="D30" s="100" t="s">
        <v>135</v>
      </c>
      <c r="E30" s="100"/>
      <c r="F30" s="100"/>
      <c r="G30" s="100"/>
      <c r="H30" s="7" t="s">
        <v>136</v>
      </c>
      <c r="I30" s="6"/>
    </row>
    <row r="31" spans="1:9" ht="15.75" customHeight="1">
      <c r="A31" s="9" t="s">
        <v>137</v>
      </c>
      <c r="B31" s="7" t="s">
        <v>138</v>
      </c>
      <c r="C31" s="11">
        <v>201.71</v>
      </c>
      <c r="D31" s="100" t="s">
        <v>139</v>
      </c>
      <c r="E31" s="100" t="s">
        <v>140</v>
      </c>
      <c r="F31" s="100"/>
      <c r="G31" s="100" t="s">
        <v>141</v>
      </c>
      <c r="H31" s="7" t="s">
        <v>142</v>
      </c>
      <c r="I31" s="6"/>
    </row>
    <row r="32" spans="1:9" ht="15.75" customHeight="1">
      <c r="A32" s="9" t="s">
        <v>143</v>
      </c>
      <c r="B32" s="7" t="s">
        <v>144</v>
      </c>
      <c r="C32" s="11"/>
      <c r="D32" s="100" t="s">
        <v>145</v>
      </c>
      <c r="E32" s="100" t="s">
        <v>146</v>
      </c>
      <c r="F32" s="100"/>
      <c r="G32" s="100" t="s">
        <v>147</v>
      </c>
      <c r="H32" s="7" t="s">
        <v>148</v>
      </c>
      <c r="I32" s="6"/>
    </row>
    <row r="33" spans="1:9" ht="15.75" customHeight="1">
      <c r="A33" s="9" t="s">
        <v>149</v>
      </c>
      <c r="B33" s="7" t="s">
        <v>150</v>
      </c>
      <c r="C33" s="11">
        <v>201.71</v>
      </c>
      <c r="D33" s="100" t="s">
        <v>151</v>
      </c>
      <c r="E33" s="100" t="s">
        <v>152</v>
      </c>
      <c r="F33" s="100"/>
      <c r="G33" s="100" t="s">
        <v>153</v>
      </c>
      <c r="H33" s="7" t="s">
        <v>154</v>
      </c>
      <c r="I33" s="6"/>
    </row>
    <row r="34" spans="1:9" ht="15.75" customHeight="1">
      <c r="A34" s="9" t="s">
        <v>155</v>
      </c>
      <c r="B34" s="7" t="s">
        <v>156</v>
      </c>
      <c r="C34" s="11"/>
      <c r="D34" s="100" t="s">
        <v>157</v>
      </c>
      <c r="E34" s="100" t="s">
        <v>158</v>
      </c>
      <c r="F34" s="100"/>
      <c r="G34" s="100" t="s">
        <v>159</v>
      </c>
      <c r="H34" s="7" t="s">
        <v>160</v>
      </c>
      <c r="I34" s="10"/>
    </row>
    <row r="35" spans="1:9" ht="15.75" customHeight="1">
      <c r="A35" s="9"/>
      <c r="B35" s="7" t="s">
        <v>161</v>
      </c>
      <c r="C35" s="8"/>
      <c r="D35" s="100" t="s">
        <v>162</v>
      </c>
      <c r="E35" s="100" t="s">
        <v>163</v>
      </c>
      <c r="F35" s="100"/>
      <c r="G35" s="100" t="s">
        <v>164</v>
      </c>
      <c r="H35" s="7" t="s">
        <v>165</v>
      </c>
      <c r="I35" s="6">
        <v>147.17</v>
      </c>
    </row>
    <row r="36" spans="1:9" ht="15.75" customHeight="1">
      <c r="A36" s="9"/>
      <c r="B36" s="7" t="s">
        <v>166</v>
      </c>
      <c r="C36" s="8"/>
      <c r="D36" s="100" t="s">
        <v>143</v>
      </c>
      <c r="E36" s="100"/>
      <c r="F36" s="100"/>
      <c r="G36" s="100"/>
      <c r="H36" s="7" t="s">
        <v>167</v>
      </c>
      <c r="I36" s="6"/>
    </row>
    <row r="37" spans="1:9" ht="15.75" customHeight="1">
      <c r="A37" s="9"/>
      <c r="B37" s="7" t="s">
        <v>168</v>
      </c>
      <c r="C37" s="8"/>
      <c r="D37" s="100" t="s">
        <v>149</v>
      </c>
      <c r="E37" s="100"/>
      <c r="F37" s="100"/>
      <c r="G37" s="100"/>
      <c r="H37" s="7" t="s">
        <v>169</v>
      </c>
      <c r="I37" s="6">
        <v>147.17</v>
      </c>
    </row>
    <row r="38" spans="1:9" ht="15.75" customHeight="1">
      <c r="A38" s="9"/>
      <c r="B38" s="7" t="s">
        <v>170</v>
      </c>
      <c r="C38" s="8"/>
      <c r="D38" s="100" t="s">
        <v>155</v>
      </c>
      <c r="E38" s="100"/>
      <c r="F38" s="100"/>
      <c r="G38" s="100"/>
      <c r="H38" s="7" t="s">
        <v>171</v>
      </c>
      <c r="I38" s="6"/>
    </row>
    <row r="39" spans="1:9" ht="15.75" customHeight="1">
      <c r="A39" s="5" t="s">
        <v>172</v>
      </c>
      <c r="B39" s="3" t="s">
        <v>173</v>
      </c>
      <c r="C39" s="4">
        <v>4043.4</v>
      </c>
      <c r="D39" s="101" t="s">
        <v>172</v>
      </c>
      <c r="E39" s="101"/>
      <c r="F39" s="101"/>
      <c r="G39" s="101"/>
      <c r="H39" s="3" t="s">
        <v>174</v>
      </c>
      <c r="I39" s="2">
        <v>4043.4</v>
      </c>
    </row>
  </sheetData>
  <sheetProtection/>
  <mergeCells count="15">
    <mergeCell ref="D29:G29"/>
    <mergeCell ref="D30:G30"/>
    <mergeCell ref="D31:G31"/>
    <mergeCell ref="D32:G32"/>
    <mergeCell ref="A1:I1"/>
    <mergeCell ref="A2:C2"/>
    <mergeCell ref="A3:C3"/>
    <mergeCell ref="D3:I3"/>
    <mergeCell ref="D37:G37"/>
    <mergeCell ref="D38:G38"/>
    <mergeCell ref="D39:G39"/>
    <mergeCell ref="D33:G33"/>
    <mergeCell ref="D34:G34"/>
    <mergeCell ref="D35:G35"/>
    <mergeCell ref="D36:G36"/>
  </mergeCells>
  <printOptions/>
  <pageMargins left="0.35433070866141736" right="0.2362204724409449" top="0.7480314960629921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SheetLayoutView="100" zoomScalePageLayoutView="0" workbookViewId="0" topLeftCell="A1">
      <selection activeCell="A1" sqref="A1:K28"/>
    </sheetView>
  </sheetViews>
  <sheetFormatPr defaultColWidth="9.00390625" defaultRowHeight="14.25"/>
  <cols>
    <col min="1" max="3" width="3.625" style="0" customWidth="1"/>
    <col min="4" max="4" width="28.00390625" style="0" customWidth="1"/>
    <col min="5" max="5" width="13.375" style="0" customWidth="1"/>
    <col min="6" max="6" width="14.125" style="0" customWidth="1"/>
    <col min="7" max="7" width="13.00390625" style="0" customWidth="1"/>
    <col min="8" max="8" width="10.125" style="0" customWidth="1"/>
    <col min="9" max="9" width="10.00390625" style="0" customWidth="1"/>
    <col min="10" max="10" width="11.625" style="0" customWidth="1"/>
    <col min="11" max="11" width="13.125" style="0" customWidth="1"/>
  </cols>
  <sheetData>
    <row r="1" spans="1:12" ht="27">
      <c r="A1" s="111" t="s">
        <v>175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7"/>
    </row>
    <row r="2" spans="1:12" ht="27" customHeight="1">
      <c r="A2" s="36" t="s">
        <v>176</v>
      </c>
      <c r="B2" s="37"/>
      <c r="C2" s="37"/>
      <c r="D2" s="73" t="s">
        <v>382</v>
      </c>
      <c r="E2" s="37"/>
      <c r="F2" s="37"/>
      <c r="G2" s="37"/>
      <c r="H2" s="38"/>
      <c r="I2" s="37"/>
      <c r="J2" s="39"/>
      <c r="K2" s="40" t="s">
        <v>1</v>
      </c>
      <c r="L2" s="17"/>
    </row>
    <row r="3" spans="1:12" ht="24" customHeight="1">
      <c r="A3" s="110" t="s">
        <v>4</v>
      </c>
      <c r="B3" s="110"/>
      <c r="C3" s="110"/>
      <c r="D3" s="110"/>
      <c r="E3" s="109" t="s">
        <v>129</v>
      </c>
      <c r="F3" s="109" t="s">
        <v>177</v>
      </c>
      <c r="G3" s="109" t="s">
        <v>178</v>
      </c>
      <c r="H3" s="109" t="s">
        <v>179</v>
      </c>
      <c r="I3" s="109" t="s">
        <v>180</v>
      </c>
      <c r="J3" s="109" t="s">
        <v>181</v>
      </c>
      <c r="K3" s="109" t="s">
        <v>182</v>
      </c>
      <c r="L3" s="17"/>
    </row>
    <row r="4" spans="1:12" ht="24" customHeight="1">
      <c r="A4" s="109" t="s">
        <v>183</v>
      </c>
      <c r="B4" s="109"/>
      <c r="C4" s="109"/>
      <c r="D4" s="110" t="s">
        <v>184</v>
      </c>
      <c r="E4" s="109"/>
      <c r="F4" s="109"/>
      <c r="G4" s="109"/>
      <c r="H4" s="109"/>
      <c r="I4" s="109"/>
      <c r="J4" s="109"/>
      <c r="K4" s="109"/>
      <c r="L4" s="17"/>
    </row>
    <row r="5" spans="1:12" ht="24" customHeight="1">
      <c r="A5" s="109"/>
      <c r="B5" s="109"/>
      <c r="C5" s="109"/>
      <c r="D5" s="110"/>
      <c r="E5" s="109"/>
      <c r="F5" s="109"/>
      <c r="G5" s="109"/>
      <c r="H5" s="109"/>
      <c r="I5" s="109"/>
      <c r="J5" s="109"/>
      <c r="K5" s="109"/>
      <c r="L5" s="17"/>
    </row>
    <row r="6" spans="1:12" ht="16.5" customHeight="1">
      <c r="A6" s="110" t="s">
        <v>185</v>
      </c>
      <c r="B6" s="110" t="s">
        <v>186</v>
      </c>
      <c r="C6" s="110" t="s">
        <v>187</v>
      </c>
      <c r="D6" s="77" t="s">
        <v>9</v>
      </c>
      <c r="E6" s="78" t="s">
        <v>11</v>
      </c>
      <c r="F6" s="78" t="s">
        <v>17</v>
      </c>
      <c r="G6" s="78" t="s">
        <v>23</v>
      </c>
      <c r="H6" s="78" t="s">
        <v>29</v>
      </c>
      <c r="I6" s="78" t="s">
        <v>35</v>
      </c>
      <c r="J6" s="78" t="s">
        <v>41</v>
      </c>
      <c r="K6" s="78" t="s">
        <v>47</v>
      </c>
      <c r="L6" s="17"/>
    </row>
    <row r="7" spans="1:12" ht="16.5" customHeight="1">
      <c r="A7" s="110"/>
      <c r="B7" s="110"/>
      <c r="C7" s="110"/>
      <c r="D7" s="77" t="s">
        <v>188</v>
      </c>
      <c r="E7" s="79">
        <f>E8+E13+E23+E26</f>
        <v>3841.6800000000003</v>
      </c>
      <c r="F7" s="79">
        <f aca="true" t="shared" si="0" ref="F7:K7">F8+F13+F23+F26</f>
        <v>1830.0700000000002</v>
      </c>
      <c r="G7" s="79">
        <f t="shared" si="0"/>
        <v>0</v>
      </c>
      <c r="H7" s="79">
        <f t="shared" si="0"/>
        <v>0</v>
      </c>
      <c r="I7" s="79">
        <f t="shared" si="0"/>
        <v>0</v>
      </c>
      <c r="J7" s="79">
        <f t="shared" si="0"/>
        <v>0</v>
      </c>
      <c r="K7" s="79">
        <f t="shared" si="0"/>
        <v>2011.61</v>
      </c>
      <c r="L7" s="17"/>
    </row>
    <row r="8" spans="1:12" ht="16.5" customHeight="1">
      <c r="A8" s="108" t="s">
        <v>341</v>
      </c>
      <c r="B8" s="108" t="s">
        <v>342</v>
      </c>
      <c r="C8" s="108" t="s">
        <v>342</v>
      </c>
      <c r="D8" s="80" t="s">
        <v>343</v>
      </c>
      <c r="E8" s="79">
        <f>F8+G8+H8+I8+J8+K8</f>
        <v>122.13</v>
      </c>
      <c r="F8" s="79">
        <v>122.13</v>
      </c>
      <c r="G8" s="79">
        <v>0</v>
      </c>
      <c r="H8" s="79">
        <v>0</v>
      </c>
      <c r="I8" s="79">
        <v>0</v>
      </c>
      <c r="J8" s="79">
        <v>0</v>
      </c>
      <c r="K8" s="79">
        <v>0</v>
      </c>
      <c r="L8" s="17"/>
    </row>
    <row r="9" spans="1:12" ht="16.5" customHeight="1">
      <c r="A9" s="108" t="s">
        <v>344</v>
      </c>
      <c r="B9" s="108" t="s">
        <v>342</v>
      </c>
      <c r="C9" s="108" t="s">
        <v>342</v>
      </c>
      <c r="D9" s="80" t="s">
        <v>345</v>
      </c>
      <c r="E9" s="79">
        <f aca="true" t="shared" si="1" ref="E9:E28">F9+G9+H9+I9+J9+K9</f>
        <v>107.56</v>
      </c>
      <c r="F9" s="79">
        <v>107.56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17"/>
    </row>
    <row r="10" spans="1:12" ht="16.5" customHeight="1">
      <c r="A10" s="108" t="s">
        <v>346</v>
      </c>
      <c r="B10" s="108" t="s">
        <v>342</v>
      </c>
      <c r="C10" s="108" t="s">
        <v>342</v>
      </c>
      <c r="D10" s="80" t="s">
        <v>347</v>
      </c>
      <c r="E10" s="79">
        <f t="shared" si="1"/>
        <v>107.56</v>
      </c>
      <c r="F10" s="79">
        <v>107.56</v>
      </c>
      <c r="G10" s="79">
        <v>0</v>
      </c>
      <c r="H10" s="79">
        <v>0</v>
      </c>
      <c r="I10" s="79">
        <v>0</v>
      </c>
      <c r="J10" s="79">
        <v>0</v>
      </c>
      <c r="K10" s="79">
        <v>0</v>
      </c>
      <c r="L10" s="17"/>
    </row>
    <row r="11" spans="1:12" ht="16.5" customHeight="1">
      <c r="A11" s="108" t="s">
        <v>348</v>
      </c>
      <c r="B11" s="108" t="s">
        <v>342</v>
      </c>
      <c r="C11" s="108" t="s">
        <v>342</v>
      </c>
      <c r="D11" s="80" t="s">
        <v>349</v>
      </c>
      <c r="E11" s="79">
        <f t="shared" si="1"/>
        <v>14.57</v>
      </c>
      <c r="F11" s="79">
        <v>14.57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17"/>
    </row>
    <row r="12" spans="1:12" ht="16.5" customHeight="1">
      <c r="A12" s="108" t="s">
        <v>350</v>
      </c>
      <c r="B12" s="108" t="s">
        <v>342</v>
      </c>
      <c r="C12" s="108" t="s">
        <v>342</v>
      </c>
      <c r="D12" s="80" t="s">
        <v>351</v>
      </c>
      <c r="E12" s="79">
        <f t="shared" si="1"/>
        <v>14.57</v>
      </c>
      <c r="F12" s="79">
        <v>14.57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17"/>
    </row>
    <row r="13" spans="1:12" ht="16.5" customHeight="1">
      <c r="A13" s="108" t="s">
        <v>352</v>
      </c>
      <c r="B13" s="108" t="s">
        <v>342</v>
      </c>
      <c r="C13" s="108" t="s">
        <v>342</v>
      </c>
      <c r="D13" s="80" t="s">
        <v>353</v>
      </c>
      <c r="E13" s="79">
        <f t="shared" si="1"/>
        <v>3688.4300000000003</v>
      </c>
      <c r="F13" s="79">
        <v>1697.94</v>
      </c>
      <c r="G13" s="79">
        <v>0</v>
      </c>
      <c r="H13" s="79">
        <v>0</v>
      </c>
      <c r="I13" s="79">
        <v>0</v>
      </c>
      <c r="J13" s="79">
        <v>0</v>
      </c>
      <c r="K13" s="79">
        <v>1990.49</v>
      </c>
      <c r="L13" s="17"/>
    </row>
    <row r="14" spans="1:12" ht="16.5" customHeight="1">
      <c r="A14" s="108" t="s">
        <v>354</v>
      </c>
      <c r="B14" s="108" t="s">
        <v>342</v>
      </c>
      <c r="C14" s="108" t="s">
        <v>342</v>
      </c>
      <c r="D14" s="80" t="s">
        <v>355</v>
      </c>
      <c r="E14" s="79">
        <f t="shared" si="1"/>
        <v>888.8</v>
      </c>
      <c r="F14" s="79">
        <v>888.8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17"/>
    </row>
    <row r="15" spans="1:12" ht="16.5" customHeight="1">
      <c r="A15" s="108" t="s">
        <v>356</v>
      </c>
      <c r="B15" s="108" t="s">
        <v>342</v>
      </c>
      <c r="C15" s="108" t="s">
        <v>342</v>
      </c>
      <c r="D15" s="80" t="s">
        <v>357</v>
      </c>
      <c r="E15" s="79">
        <f t="shared" si="1"/>
        <v>888.8</v>
      </c>
      <c r="F15" s="79">
        <v>888.8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17"/>
    </row>
    <row r="16" spans="1:12" ht="16.5" customHeight="1">
      <c r="A16" s="108" t="s">
        <v>358</v>
      </c>
      <c r="B16" s="108" t="s">
        <v>342</v>
      </c>
      <c r="C16" s="108" t="s">
        <v>342</v>
      </c>
      <c r="D16" s="80" t="s">
        <v>359</v>
      </c>
      <c r="E16" s="79">
        <f t="shared" si="1"/>
        <v>469.07</v>
      </c>
      <c r="F16" s="79">
        <v>469.07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17"/>
    </row>
    <row r="17" spans="1:12" ht="16.5" customHeight="1">
      <c r="A17" s="108" t="s">
        <v>360</v>
      </c>
      <c r="B17" s="108" t="s">
        <v>342</v>
      </c>
      <c r="C17" s="108" t="s">
        <v>342</v>
      </c>
      <c r="D17" s="80" t="s">
        <v>361</v>
      </c>
      <c r="E17" s="79">
        <f t="shared" si="1"/>
        <v>456.66</v>
      </c>
      <c r="F17" s="79">
        <v>456.66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17"/>
    </row>
    <row r="18" spans="1:12" ht="16.5" customHeight="1">
      <c r="A18" s="108" t="s">
        <v>362</v>
      </c>
      <c r="B18" s="108" t="s">
        <v>342</v>
      </c>
      <c r="C18" s="108" t="s">
        <v>342</v>
      </c>
      <c r="D18" s="80" t="s">
        <v>363</v>
      </c>
      <c r="E18" s="79">
        <f t="shared" si="1"/>
        <v>12.41</v>
      </c>
      <c r="F18" s="79">
        <v>12.41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17"/>
    </row>
    <row r="19" spans="1:12" ht="16.5" customHeight="1">
      <c r="A19" s="108" t="s">
        <v>364</v>
      </c>
      <c r="B19" s="108" t="s">
        <v>342</v>
      </c>
      <c r="C19" s="108" t="s">
        <v>342</v>
      </c>
      <c r="D19" s="80" t="s">
        <v>365</v>
      </c>
      <c r="E19" s="79">
        <f t="shared" si="1"/>
        <v>44</v>
      </c>
      <c r="F19" s="79">
        <v>44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17"/>
    </row>
    <row r="20" spans="1:11" ht="16.5" customHeight="1">
      <c r="A20" s="108" t="s">
        <v>366</v>
      </c>
      <c r="B20" s="108" t="s">
        <v>342</v>
      </c>
      <c r="C20" s="108" t="s">
        <v>342</v>
      </c>
      <c r="D20" s="80" t="s">
        <v>367</v>
      </c>
      <c r="E20" s="79">
        <f t="shared" si="1"/>
        <v>44</v>
      </c>
      <c r="F20" s="79">
        <v>44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1:11" ht="16.5" customHeight="1">
      <c r="A21" s="108" t="s">
        <v>368</v>
      </c>
      <c r="B21" s="108" t="s">
        <v>342</v>
      </c>
      <c r="C21" s="108" t="s">
        <v>342</v>
      </c>
      <c r="D21" s="80" t="s">
        <v>369</v>
      </c>
      <c r="E21" s="79">
        <f t="shared" si="1"/>
        <v>2286.56</v>
      </c>
      <c r="F21" s="79">
        <v>296.07</v>
      </c>
      <c r="G21" s="79">
        <v>0</v>
      </c>
      <c r="H21" s="79">
        <v>0</v>
      </c>
      <c r="I21" s="79">
        <v>0</v>
      </c>
      <c r="J21" s="79">
        <v>0</v>
      </c>
      <c r="K21" s="79">
        <v>1990.49</v>
      </c>
    </row>
    <row r="22" spans="1:11" ht="16.5" customHeight="1">
      <c r="A22" s="108" t="s">
        <v>370</v>
      </c>
      <c r="B22" s="108" t="s">
        <v>342</v>
      </c>
      <c r="C22" s="108" t="s">
        <v>342</v>
      </c>
      <c r="D22" s="80" t="s">
        <v>371</v>
      </c>
      <c r="E22" s="79">
        <f t="shared" si="1"/>
        <v>2286.56</v>
      </c>
      <c r="F22" s="79">
        <v>296.07</v>
      </c>
      <c r="G22" s="79">
        <v>0</v>
      </c>
      <c r="H22" s="79">
        <v>0</v>
      </c>
      <c r="I22" s="79">
        <v>0</v>
      </c>
      <c r="J22" s="79">
        <v>0</v>
      </c>
      <c r="K22" s="79">
        <v>1990.49</v>
      </c>
    </row>
    <row r="23" spans="1:11" ht="16.5" customHeight="1">
      <c r="A23" s="108" t="s">
        <v>372</v>
      </c>
      <c r="B23" s="108" t="s">
        <v>342</v>
      </c>
      <c r="C23" s="108" t="s">
        <v>342</v>
      </c>
      <c r="D23" s="80" t="s">
        <v>373</v>
      </c>
      <c r="E23" s="79">
        <f t="shared" si="1"/>
        <v>10</v>
      </c>
      <c r="F23" s="79">
        <v>10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</row>
    <row r="24" spans="1:11" ht="16.5" customHeight="1">
      <c r="A24" s="108" t="s">
        <v>374</v>
      </c>
      <c r="B24" s="108" t="s">
        <v>342</v>
      </c>
      <c r="C24" s="108" t="s">
        <v>342</v>
      </c>
      <c r="D24" s="80" t="s">
        <v>375</v>
      </c>
      <c r="E24" s="79">
        <f t="shared" si="1"/>
        <v>10</v>
      </c>
      <c r="F24" s="79">
        <v>10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</row>
    <row r="25" spans="1:11" ht="16.5" customHeight="1">
      <c r="A25" s="108" t="s">
        <v>376</v>
      </c>
      <c r="B25" s="108" t="s">
        <v>342</v>
      </c>
      <c r="C25" s="108" t="s">
        <v>342</v>
      </c>
      <c r="D25" s="80" t="s">
        <v>377</v>
      </c>
      <c r="E25" s="79">
        <f t="shared" si="1"/>
        <v>10</v>
      </c>
      <c r="F25" s="79">
        <v>10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1:11" ht="16.5" customHeight="1">
      <c r="A26" s="108" t="s">
        <v>378</v>
      </c>
      <c r="B26" s="108" t="s">
        <v>342</v>
      </c>
      <c r="C26" s="108" t="s">
        <v>342</v>
      </c>
      <c r="D26" s="80" t="s">
        <v>230</v>
      </c>
      <c r="E26" s="79">
        <f t="shared" si="1"/>
        <v>21.12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21.12</v>
      </c>
    </row>
    <row r="27" spans="1:11" ht="16.5" customHeight="1">
      <c r="A27" s="108" t="s">
        <v>379</v>
      </c>
      <c r="B27" s="108" t="s">
        <v>342</v>
      </c>
      <c r="C27" s="108" t="s">
        <v>342</v>
      </c>
      <c r="D27" s="80" t="s">
        <v>230</v>
      </c>
      <c r="E27" s="79">
        <f t="shared" si="1"/>
        <v>21.12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21.12</v>
      </c>
    </row>
    <row r="28" spans="1:11" ht="16.5" customHeight="1">
      <c r="A28" s="108" t="s">
        <v>380</v>
      </c>
      <c r="B28" s="108" t="s">
        <v>342</v>
      </c>
      <c r="C28" s="108" t="s">
        <v>342</v>
      </c>
      <c r="D28" s="80" t="s">
        <v>124</v>
      </c>
      <c r="E28" s="79">
        <f t="shared" si="1"/>
        <v>21.12</v>
      </c>
      <c r="F28" s="79">
        <v>0</v>
      </c>
      <c r="G28" s="79">
        <v>0</v>
      </c>
      <c r="H28" s="79">
        <v>0</v>
      </c>
      <c r="I28" s="79">
        <v>0</v>
      </c>
      <c r="J28" s="79">
        <v>0</v>
      </c>
      <c r="K28" s="79">
        <v>21.12</v>
      </c>
    </row>
    <row r="29" spans="1:11" ht="14.2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</row>
    <row r="30" spans="1:11" ht="14.2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</row>
    <row r="31" spans="1:11" ht="14.2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</row>
    <row r="32" spans="1:11" ht="14.2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</row>
    <row r="33" spans="1:11" ht="14.2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</row>
    <row r="34" spans="1:11" ht="14.2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</row>
    <row r="35" spans="1:11" ht="14.2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</row>
    <row r="36" spans="1:11" ht="14.2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</row>
    <row r="37" spans="1:11" ht="14.2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</row>
    <row r="38" spans="1:11" ht="14.2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</row>
  </sheetData>
  <sheetProtection/>
  <mergeCells count="35">
    <mergeCell ref="A1:K1"/>
    <mergeCell ref="A3:D3"/>
    <mergeCell ref="A8:C8"/>
    <mergeCell ref="A9:C9"/>
    <mergeCell ref="D4:D5"/>
    <mergeCell ref="E3:E5"/>
    <mergeCell ref="F3:F5"/>
    <mergeCell ref="G3:G5"/>
    <mergeCell ref="H3:H5"/>
    <mergeCell ref="I3:I5"/>
    <mergeCell ref="A19:C19"/>
    <mergeCell ref="A6:A7"/>
    <mergeCell ref="B6:B7"/>
    <mergeCell ref="C6:C7"/>
    <mergeCell ref="A14:C14"/>
    <mergeCell ref="A15:C15"/>
    <mergeCell ref="A16:C16"/>
    <mergeCell ref="A17:C17"/>
    <mergeCell ref="A10:C10"/>
    <mergeCell ref="A11:C11"/>
    <mergeCell ref="J3:J5"/>
    <mergeCell ref="K3:K5"/>
    <mergeCell ref="A4:C5"/>
    <mergeCell ref="A18:C18"/>
    <mergeCell ref="A12:C12"/>
    <mergeCell ref="A13:C13"/>
    <mergeCell ref="A28:C28"/>
    <mergeCell ref="A24:C24"/>
    <mergeCell ref="A25:C25"/>
    <mergeCell ref="A26:C26"/>
    <mergeCell ref="A27:C27"/>
    <mergeCell ref="A20:C20"/>
    <mergeCell ref="A21:C21"/>
    <mergeCell ref="A22:C22"/>
    <mergeCell ref="A23:C23"/>
  </mergeCells>
  <printOptions/>
  <pageMargins left="0.7480314960629921" right="0.4724409448818898" top="0.4724409448818898" bottom="0.35433070866141736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SheetLayoutView="100" zoomScalePageLayoutView="0" workbookViewId="0" topLeftCell="A1">
      <selection activeCell="A1" sqref="A1:J29"/>
    </sheetView>
  </sheetViews>
  <sheetFormatPr defaultColWidth="9.00390625" defaultRowHeight="14.25"/>
  <cols>
    <col min="1" max="1" width="3.25390625" style="0" customWidth="1"/>
    <col min="2" max="2" width="3.75390625" style="0" customWidth="1"/>
    <col min="3" max="3" width="3.25390625" style="0" customWidth="1"/>
    <col min="4" max="4" width="33.125" style="0" customWidth="1"/>
    <col min="5" max="5" width="12.75390625" style="0" customWidth="1"/>
    <col min="6" max="6" width="13.375" style="0" customWidth="1"/>
    <col min="7" max="7" width="14.25390625" style="0" customWidth="1"/>
    <col min="8" max="8" width="12.125" style="0" customWidth="1"/>
    <col min="9" max="9" width="12.625" style="0" customWidth="1"/>
    <col min="10" max="10" width="12.875" style="0" customWidth="1"/>
  </cols>
  <sheetData>
    <row r="1" spans="1:10" ht="27">
      <c r="A1" s="114" t="s">
        <v>189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24" customHeight="1">
      <c r="A2" s="42" t="s">
        <v>176</v>
      </c>
      <c r="B2" s="43"/>
      <c r="C2" s="43"/>
      <c r="D2" s="72" t="s">
        <v>382</v>
      </c>
      <c r="E2" s="43"/>
      <c r="F2" s="44"/>
      <c r="G2" s="43"/>
      <c r="H2" s="43"/>
      <c r="I2" s="43"/>
      <c r="J2" s="45" t="s">
        <v>1</v>
      </c>
    </row>
    <row r="3" spans="1:10" ht="19.5" customHeight="1">
      <c r="A3" s="113" t="s">
        <v>4</v>
      </c>
      <c r="B3" s="113"/>
      <c r="C3" s="113"/>
      <c r="D3" s="113"/>
      <c r="E3" s="112" t="s">
        <v>131</v>
      </c>
      <c r="F3" s="112" t="s">
        <v>190</v>
      </c>
      <c r="G3" s="112" t="s">
        <v>191</v>
      </c>
      <c r="H3" s="112" t="s">
        <v>192</v>
      </c>
      <c r="I3" s="112" t="s">
        <v>193</v>
      </c>
      <c r="J3" s="112" t="s">
        <v>194</v>
      </c>
    </row>
    <row r="4" spans="1:10" ht="19.5" customHeight="1">
      <c r="A4" s="112" t="s">
        <v>195</v>
      </c>
      <c r="B4" s="112"/>
      <c r="C4" s="112"/>
      <c r="D4" s="113" t="s">
        <v>184</v>
      </c>
      <c r="E4" s="112"/>
      <c r="F4" s="112"/>
      <c r="G4" s="112"/>
      <c r="H4" s="112"/>
      <c r="I4" s="112"/>
      <c r="J4" s="112"/>
    </row>
    <row r="5" spans="1:10" ht="19.5" customHeight="1">
      <c r="A5" s="112"/>
      <c r="B5" s="112"/>
      <c r="C5" s="112"/>
      <c r="D5" s="113"/>
      <c r="E5" s="112"/>
      <c r="F5" s="112"/>
      <c r="G5" s="112"/>
      <c r="H5" s="112"/>
      <c r="I5" s="112"/>
      <c r="J5" s="112"/>
    </row>
    <row r="6" spans="1:10" ht="19.5" customHeight="1">
      <c r="A6" s="112"/>
      <c r="B6" s="112"/>
      <c r="C6" s="112"/>
      <c r="D6" s="113"/>
      <c r="E6" s="112"/>
      <c r="F6" s="112"/>
      <c r="G6" s="112"/>
      <c r="H6" s="112"/>
      <c r="I6" s="112"/>
      <c r="J6" s="112"/>
    </row>
    <row r="7" spans="1:10" ht="21.75" customHeight="1">
      <c r="A7" s="113" t="s">
        <v>185</v>
      </c>
      <c r="B7" s="113" t="s">
        <v>186</v>
      </c>
      <c r="C7" s="113" t="s">
        <v>187</v>
      </c>
      <c r="D7" s="83" t="s">
        <v>9</v>
      </c>
      <c r="E7" s="84" t="s">
        <v>11</v>
      </c>
      <c r="F7" s="84" t="s">
        <v>17</v>
      </c>
      <c r="G7" s="84" t="s">
        <v>23</v>
      </c>
      <c r="H7" s="84" t="s">
        <v>29</v>
      </c>
      <c r="I7" s="84" t="s">
        <v>35</v>
      </c>
      <c r="J7" s="84" t="s">
        <v>41</v>
      </c>
    </row>
    <row r="8" spans="1:10" ht="15.75" customHeight="1">
      <c r="A8" s="113"/>
      <c r="B8" s="113"/>
      <c r="C8" s="113"/>
      <c r="D8" s="83" t="s">
        <v>188</v>
      </c>
      <c r="E8" s="85">
        <f aca="true" t="shared" si="0" ref="E8:J8">E9+E14+E24+E27</f>
        <v>3896.23</v>
      </c>
      <c r="F8" s="85">
        <f t="shared" si="0"/>
        <v>1596.9799999999998</v>
      </c>
      <c r="G8" s="85">
        <f t="shared" si="0"/>
        <v>2299.25</v>
      </c>
      <c r="H8" s="85">
        <f t="shared" si="0"/>
        <v>0</v>
      </c>
      <c r="I8" s="85">
        <f t="shared" si="0"/>
        <v>0</v>
      </c>
      <c r="J8" s="85">
        <f t="shared" si="0"/>
        <v>0</v>
      </c>
    </row>
    <row r="9" spans="1:10" ht="15.75" customHeight="1">
      <c r="A9" s="108" t="s">
        <v>341</v>
      </c>
      <c r="B9" s="108" t="s">
        <v>342</v>
      </c>
      <c r="C9" s="108" t="s">
        <v>342</v>
      </c>
      <c r="D9" s="80" t="s">
        <v>343</v>
      </c>
      <c r="E9" s="86">
        <f>SUM(F9:J9)</f>
        <v>122.13</v>
      </c>
      <c r="F9" s="86">
        <v>14.57</v>
      </c>
      <c r="G9" s="86">
        <v>107.56</v>
      </c>
      <c r="H9" s="86">
        <v>0</v>
      </c>
      <c r="I9" s="86">
        <v>0</v>
      </c>
      <c r="J9" s="86">
        <v>0</v>
      </c>
    </row>
    <row r="10" spans="1:10" ht="15.75" customHeight="1">
      <c r="A10" s="108" t="s">
        <v>344</v>
      </c>
      <c r="B10" s="108" t="s">
        <v>342</v>
      </c>
      <c r="C10" s="108" t="s">
        <v>342</v>
      </c>
      <c r="D10" s="80" t="s">
        <v>345</v>
      </c>
      <c r="E10" s="86">
        <f aca="true" t="shared" si="1" ref="E10:E29">SUM(F10:J10)</f>
        <v>107.56</v>
      </c>
      <c r="F10" s="86">
        <v>0</v>
      </c>
      <c r="G10" s="86">
        <v>107.56</v>
      </c>
      <c r="H10" s="86">
        <v>0</v>
      </c>
      <c r="I10" s="86">
        <v>0</v>
      </c>
      <c r="J10" s="86">
        <v>0</v>
      </c>
    </row>
    <row r="11" spans="1:10" ht="15.75" customHeight="1">
      <c r="A11" s="108" t="s">
        <v>346</v>
      </c>
      <c r="B11" s="108" t="s">
        <v>342</v>
      </c>
      <c r="C11" s="108" t="s">
        <v>342</v>
      </c>
      <c r="D11" s="80" t="s">
        <v>347</v>
      </c>
      <c r="E11" s="86">
        <f t="shared" si="1"/>
        <v>107.56</v>
      </c>
      <c r="F11" s="86">
        <v>0</v>
      </c>
      <c r="G11" s="86">
        <v>107.56</v>
      </c>
      <c r="H11" s="86">
        <v>0</v>
      </c>
      <c r="I11" s="86">
        <v>0</v>
      </c>
      <c r="J11" s="86">
        <v>0</v>
      </c>
    </row>
    <row r="12" spans="1:10" ht="15.75" customHeight="1">
      <c r="A12" s="108" t="s">
        <v>348</v>
      </c>
      <c r="B12" s="108" t="s">
        <v>342</v>
      </c>
      <c r="C12" s="108" t="s">
        <v>342</v>
      </c>
      <c r="D12" s="80" t="s">
        <v>349</v>
      </c>
      <c r="E12" s="86">
        <f t="shared" si="1"/>
        <v>14.57</v>
      </c>
      <c r="F12" s="86">
        <v>14.57</v>
      </c>
      <c r="G12" s="86">
        <v>0</v>
      </c>
      <c r="H12" s="86">
        <v>0</v>
      </c>
      <c r="I12" s="86">
        <v>0</v>
      </c>
      <c r="J12" s="86">
        <v>0</v>
      </c>
    </row>
    <row r="13" spans="1:10" ht="15.75" customHeight="1">
      <c r="A13" s="108" t="s">
        <v>350</v>
      </c>
      <c r="B13" s="108" t="s">
        <v>342</v>
      </c>
      <c r="C13" s="108" t="s">
        <v>342</v>
      </c>
      <c r="D13" s="80" t="s">
        <v>351</v>
      </c>
      <c r="E13" s="86">
        <f t="shared" si="1"/>
        <v>14.57</v>
      </c>
      <c r="F13" s="86">
        <v>14.57</v>
      </c>
      <c r="G13" s="86">
        <v>0</v>
      </c>
      <c r="H13" s="86">
        <v>0</v>
      </c>
      <c r="I13" s="86">
        <v>0</v>
      </c>
      <c r="J13" s="86">
        <v>0</v>
      </c>
    </row>
    <row r="14" spans="1:10" ht="15.75" customHeight="1">
      <c r="A14" s="108" t="s">
        <v>352</v>
      </c>
      <c r="B14" s="108" t="s">
        <v>342</v>
      </c>
      <c r="C14" s="108" t="s">
        <v>342</v>
      </c>
      <c r="D14" s="80" t="s">
        <v>353</v>
      </c>
      <c r="E14" s="86">
        <f t="shared" si="1"/>
        <v>3742.98</v>
      </c>
      <c r="F14" s="86">
        <v>1561.29</v>
      </c>
      <c r="G14" s="86">
        <v>2181.69</v>
      </c>
      <c r="H14" s="86">
        <v>0</v>
      </c>
      <c r="I14" s="86">
        <v>0</v>
      </c>
      <c r="J14" s="86">
        <v>0</v>
      </c>
    </row>
    <row r="15" spans="1:10" ht="15.75" customHeight="1">
      <c r="A15" s="108" t="s">
        <v>354</v>
      </c>
      <c r="B15" s="108" t="s">
        <v>342</v>
      </c>
      <c r="C15" s="108" t="s">
        <v>342</v>
      </c>
      <c r="D15" s="80" t="s">
        <v>355</v>
      </c>
      <c r="E15" s="86">
        <f t="shared" si="1"/>
        <v>888.8</v>
      </c>
      <c r="F15" s="86">
        <v>888.8</v>
      </c>
      <c r="G15" s="86">
        <v>0</v>
      </c>
      <c r="H15" s="86">
        <v>0</v>
      </c>
      <c r="I15" s="86">
        <v>0</v>
      </c>
      <c r="J15" s="86">
        <v>0</v>
      </c>
    </row>
    <row r="16" spans="1:10" ht="15.75" customHeight="1">
      <c r="A16" s="108" t="s">
        <v>356</v>
      </c>
      <c r="B16" s="108" t="s">
        <v>342</v>
      </c>
      <c r="C16" s="108" t="s">
        <v>342</v>
      </c>
      <c r="D16" s="80" t="s">
        <v>357</v>
      </c>
      <c r="E16" s="86">
        <f t="shared" si="1"/>
        <v>888.8</v>
      </c>
      <c r="F16" s="86">
        <v>888.8</v>
      </c>
      <c r="G16" s="86">
        <v>0</v>
      </c>
      <c r="H16" s="86">
        <v>0</v>
      </c>
      <c r="I16" s="86">
        <v>0</v>
      </c>
      <c r="J16" s="86">
        <v>0</v>
      </c>
    </row>
    <row r="17" spans="1:10" ht="15.75" customHeight="1">
      <c r="A17" s="108" t="s">
        <v>358</v>
      </c>
      <c r="B17" s="108" t="s">
        <v>342</v>
      </c>
      <c r="C17" s="108" t="s">
        <v>342</v>
      </c>
      <c r="D17" s="80" t="s">
        <v>359</v>
      </c>
      <c r="E17" s="86">
        <f t="shared" si="1"/>
        <v>469.07</v>
      </c>
      <c r="F17" s="86">
        <v>469.07</v>
      </c>
      <c r="G17" s="86">
        <v>0</v>
      </c>
      <c r="H17" s="86">
        <v>0</v>
      </c>
      <c r="I17" s="86">
        <v>0</v>
      </c>
      <c r="J17" s="86">
        <v>0</v>
      </c>
    </row>
    <row r="18" spans="1:10" ht="15.75" customHeight="1">
      <c r="A18" s="108" t="s">
        <v>360</v>
      </c>
      <c r="B18" s="108" t="s">
        <v>342</v>
      </c>
      <c r="C18" s="108" t="s">
        <v>342</v>
      </c>
      <c r="D18" s="80" t="s">
        <v>361</v>
      </c>
      <c r="E18" s="86">
        <f t="shared" si="1"/>
        <v>456.66</v>
      </c>
      <c r="F18" s="86">
        <v>456.66</v>
      </c>
      <c r="G18" s="86">
        <v>0</v>
      </c>
      <c r="H18" s="86">
        <v>0</v>
      </c>
      <c r="I18" s="86">
        <v>0</v>
      </c>
      <c r="J18" s="86">
        <v>0</v>
      </c>
    </row>
    <row r="19" spans="1:10" ht="15.75" customHeight="1">
      <c r="A19" s="108" t="s">
        <v>362</v>
      </c>
      <c r="B19" s="108" t="s">
        <v>342</v>
      </c>
      <c r="C19" s="108" t="s">
        <v>342</v>
      </c>
      <c r="D19" s="80" t="s">
        <v>363</v>
      </c>
      <c r="E19" s="86">
        <f t="shared" si="1"/>
        <v>12.41</v>
      </c>
      <c r="F19" s="86">
        <v>12.41</v>
      </c>
      <c r="G19" s="86">
        <v>0</v>
      </c>
      <c r="H19" s="86">
        <v>0</v>
      </c>
      <c r="I19" s="86">
        <v>0</v>
      </c>
      <c r="J19" s="86">
        <v>0</v>
      </c>
    </row>
    <row r="20" spans="1:10" ht="15.75" customHeight="1">
      <c r="A20" s="108" t="s">
        <v>364</v>
      </c>
      <c r="B20" s="108" t="s">
        <v>342</v>
      </c>
      <c r="C20" s="108" t="s">
        <v>342</v>
      </c>
      <c r="D20" s="80" t="s">
        <v>365</v>
      </c>
      <c r="E20" s="86">
        <f t="shared" si="1"/>
        <v>44</v>
      </c>
      <c r="F20" s="86">
        <v>44</v>
      </c>
      <c r="G20" s="86">
        <v>0</v>
      </c>
      <c r="H20" s="86">
        <v>0</v>
      </c>
      <c r="I20" s="86">
        <v>0</v>
      </c>
      <c r="J20" s="86">
        <v>0</v>
      </c>
    </row>
    <row r="21" spans="1:10" ht="15.75" customHeight="1">
      <c r="A21" s="108" t="s">
        <v>366</v>
      </c>
      <c r="B21" s="108" t="s">
        <v>342</v>
      </c>
      <c r="C21" s="108" t="s">
        <v>342</v>
      </c>
      <c r="D21" s="80" t="s">
        <v>367</v>
      </c>
      <c r="E21" s="86">
        <f t="shared" si="1"/>
        <v>44</v>
      </c>
      <c r="F21" s="86">
        <v>44</v>
      </c>
      <c r="G21" s="86">
        <v>0</v>
      </c>
      <c r="H21" s="86">
        <v>0</v>
      </c>
      <c r="I21" s="86">
        <v>0</v>
      </c>
      <c r="J21" s="86">
        <v>0</v>
      </c>
    </row>
    <row r="22" spans="1:10" ht="15.75" customHeight="1">
      <c r="A22" s="108" t="s">
        <v>368</v>
      </c>
      <c r="B22" s="108" t="s">
        <v>342</v>
      </c>
      <c r="C22" s="108" t="s">
        <v>342</v>
      </c>
      <c r="D22" s="80" t="s">
        <v>369</v>
      </c>
      <c r="E22" s="86">
        <f t="shared" si="1"/>
        <v>2341.11</v>
      </c>
      <c r="F22" s="86">
        <v>159.42</v>
      </c>
      <c r="G22" s="86">
        <v>2181.69</v>
      </c>
      <c r="H22" s="86">
        <v>0</v>
      </c>
      <c r="I22" s="86">
        <v>0</v>
      </c>
      <c r="J22" s="86">
        <v>0</v>
      </c>
    </row>
    <row r="23" spans="1:10" ht="15.75" customHeight="1">
      <c r="A23" s="108" t="s">
        <v>370</v>
      </c>
      <c r="B23" s="108" t="s">
        <v>342</v>
      </c>
      <c r="C23" s="108" t="s">
        <v>342</v>
      </c>
      <c r="D23" s="80" t="s">
        <v>371</v>
      </c>
      <c r="E23" s="86">
        <f t="shared" si="1"/>
        <v>2341.11</v>
      </c>
      <c r="F23" s="86">
        <v>159.42</v>
      </c>
      <c r="G23" s="86">
        <v>2181.69</v>
      </c>
      <c r="H23" s="86">
        <v>0</v>
      </c>
      <c r="I23" s="86">
        <v>0</v>
      </c>
      <c r="J23" s="86">
        <v>0</v>
      </c>
    </row>
    <row r="24" spans="1:10" ht="15.75" customHeight="1">
      <c r="A24" s="108" t="s">
        <v>372</v>
      </c>
      <c r="B24" s="108" t="s">
        <v>342</v>
      </c>
      <c r="C24" s="108" t="s">
        <v>342</v>
      </c>
      <c r="D24" s="80" t="s">
        <v>373</v>
      </c>
      <c r="E24" s="86">
        <f t="shared" si="1"/>
        <v>10</v>
      </c>
      <c r="F24" s="86">
        <v>0</v>
      </c>
      <c r="G24" s="86">
        <v>10</v>
      </c>
      <c r="H24" s="86">
        <v>0</v>
      </c>
      <c r="I24" s="86">
        <v>0</v>
      </c>
      <c r="J24" s="86">
        <v>0</v>
      </c>
    </row>
    <row r="25" spans="1:10" ht="15.75" customHeight="1">
      <c r="A25" s="108" t="s">
        <v>374</v>
      </c>
      <c r="B25" s="108" t="s">
        <v>342</v>
      </c>
      <c r="C25" s="108" t="s">
        <v>342</v>
      </c>
      <c r="D25" s="80" t="s">
        <v>375</v>
      </c>
      <c r="E25" s="86">
        <f t="shared" si="1"/>
        <v>10</v>
      </c>
      <c r="F25" s="86">
        <v>0</v>
      </c>
      <c r="G25" s="86">
        <v>10</v>
      </c>
      <c r="H25" s="86">
        <v>0</v>
      </c>
      <c r="I25" s="86">
        <v>0</v>
      </c>
      <c r="J25" s="86">
        <v>0</v>
      </c>
    </row>
    <row r="26" spans="1:10" ht="15.75" customHeight="1">
      <c r="A26" s="108" t="s">
        <v>376</v>
      </c>
      <c r="B26" s="108" t="s">
        <v>342</v>
      </c>
      <c r="C26" s="108" t="s">
        <v>342</v>
      </c>
      <c r="D26" s="80" t="s">
        <v>377</v>
      </c>
      <c r="E26" s="86">
        <f t="shared" si="1"/>
        <v>10</v>
      </c>
      <c r="F26" s="86">
        <v>0</v>
      </c>
      <c r="G26" s="86">
        <v>10</v>
      </c>
      <c r="H26" s="86">
        <v>0</v>
      </c>
      <c r="I26" s="86">
        <v>0</v>
      </c>
      <c r="J26" s="86">
        <v>0</v>
      </c>
    </row>
    <row r="27" spans="1:10" ht="15.75" customHeight="1">
      <c r="A27" s="108" t="s">
        <v>378</v>
      </c>
      <c r="B27" s="108" t="s">
        <v>342</v>
      </c>
      <c r="C27" s="108" t="s">
        <v>342</v>
      </c>
      <c r="D27" s="80" t="s">
        <v>230</v>
      </c>
      <c r="E27" s="86">
        <f t="shared" si="1"/>
        <v>21.12</v>
      </c>
      <c r="F27" s="86">
        <v>21.12</v>
      </c>
      <c r="G27" s="86">
        <v>0</v>
      </c>
      <c r="H27" s="86">
        <v>0</v>
      </c>
      <c r="I27" s="86">
        <v>0</v>
      </c>
      <c r="J27" s="86">
        <v>0</v>
      </c>
    </row>
    <row r="28" spans="1:10" ht="15.75" customHeight="1">
      <c r="A28" s="108" t="s">
        <v>379</v>
      </c>
      <c r="B28" s="108" t="s">
        <v>342</v>
      </c>
      <c r="C28" s="108" t="s">
        <v>342</v>
      </c>
      <c r="D28" s="80" t="s">
        <v>230</v>
      </c>
      <c r="E28" s="86">
        <f t="shared" si="1"/>
        <v>21.12</v>
      </c>
      <c r="F28" s="86">
        <v>21.12</v>
      </c>
      <c r="G28" s="86">
        <v>0</v>
      </c>
      <c r="H28" s="86">
        <v>0</v>
      </c>
      <c r="I28" s="86">
        <v>0</v>
      </c>
      <c r="J28" s="86">
        <v>0</v>
      </c>
    </row>
    <row r="29" spans="1:10" ht="15.75" customHeight="1">
      <c r="A29" s="108" t="s">
        <v>380</v>
      </c>
      <c r="B29" s="108" t="s">
        <v>342</v>
      </c>
      <c r="C29" s="108" t="s">
        <v>342</v>
      </c>
      <c r="D29" s="80" t="s">
        <v>124</v>
      </c>
      <c r="E29" s="86">
        <f t="shared" si="1"/>
        <v>21.12</v>
      </c>
      <c r="F29" s="86">
        <v>21.12</v>
      </c>
      <c r="G29" s="86">
        <v>0</v>
      </c>
      <c r="H29" s="86">
        <v>0</v>
      </c>
      <c r="I29" s="86">
        <v>0</v>
      </c>
      <c r="J29" s="86">
        <v>0</v>
      </c>
    </row>
  </sheetData>
  <sheetProtection/>
  <mergeCells count="34">
    <mergeCell ref="A1:J1"/>
    <mergeCell ref="A3:D3"/>
    <mergeCell ref="A9:C9"/>
    <mergeCell ref="A10:C10"/>
    <mergeCell ref="D4:D6"/>
    <mergeCell ref="E3:E6"/>
    <mergeCell ref="F3:F6"/>
    <mergeCell ref="G3:G6"/>
    <mergeCell ref="H3:H6"/>
    <mergeCell ref="I3:I6"/>
    <mergeCell ref="A15:C15"/>
    <mergeCell ref="A16:C16"/>
    <mergeCell ref="A17:C17"/>
    <mergeCell ref="A18:C18"/>
    <mergeCell ref="A11:C11"/>
    <mergeCell ref="A12:C12"/>
    <mergeCell ref="A13:C13"/>
    <mergeCell ref="A14:C14"/>
    <mergeCell ref="A20:C20"/>
    <mergeCell ref="A21:C21"/>
    <mergeCell ref="A22:C22"/>
    <mergeCell ref="A23:C23"/>
    <mergeCell ref="J3:J6"/>
    <mergeCell ref="A4:C6"/>
    <mergeCell ref="A19:C19"/>
    <mergeCell ref="A7:A8"/>
    <mergeCell ref="B7:B8"/>
    <mergeCell ref="C7:C8"/>
    <mergeCell ref="A28:C28"/>
    <mergeCell ref="A29:C29"/>
    <mergeCell ref="A24:C24"/>
    <mergeCell ref="A25:C25"/>
    <mergeCell ref="A26:C26"/>
    <mergeCell ref="A27:C27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SheetLayoutView="100" zoomScalePageLayoutView="0" workbookViewId="0" topLeftCell="A24">
      <selection activeCell="H36" sqref="A1:H36"/>
    </sheetView>
  </sheetViews>
  <sheetFormatPr defaultColWidth="9.00390625" defaultRowHeight="14.25"/>
  <cols>
    <col min="1" max="1" width="20.625" style="0" customWidth="1"/>
    <col min="2" max="2" width="4.375" style="0" bestFit="1" customWidth="1"/>
    <col min="3" max="3" width="7.625" style="0" customWidth="1"/>
    <col min="4" max="4" width="20.875" style="0" customWidth="1"/>
    <col min="5" max="6" width="4.375" style="0" bestFit="1" customWidth="1"/>
    <col min="7" max="7" width="7.00390625" style="0" customWidth="1"/>
    <col min="8" max="8" width="9.875" style="0" customWidth="1"/>
  </cols>
  <sheetData>
    <row r="1" spans="1:8" ht="18.75">
      <c r="A1" s="115" t="s">
        <v>196</v>
      </c>
      <c r="B1" s="115"/>
      <c r="C1" s="115"/>
      <c r="D1" s="115"/>
      <c r="E1" s="115"/>
      <c r="F1" s="115"/>
      <c r="G1" s="115"/>
      <c r="H1" s="115"/>
    </row>
    <row r="2" spans="1:8" ht="15" customHeight="1">
      <c r="A2" s="46" t="s">
        <v>384</v>
      </c>
      <c r="B2" s="47"/>
      <c r="C2" s="47"/>
      <c r="D2" s="47"/>
      <c r="E2" s="47"/>
      <c r="F2" s="48"/>
      <c r="G2" s="47"/>
      <c r="H2" s="49" t="s">
        <v>1</v>
      </c>
    </row>
    <row r="3" spans="1:8" ht="15" customHeight="1">
      <c r="A3" s="116" t="s">
        <v>197</v>
      </c>
      <c r="B3" s="116"/>
      <c r="C3" s="116"/>
      <c r="D3" s="116" t="s">
        <v>198</v>
      </c>
      <c r="E3" s="116"/>
      <c r="F3" s="116"/>
      <c r="G3" s="116"/>
      <c r="H3" s="116"/>
    </row>
    <row r="4" spans="1:8" ht="15" customHeight="1">
      <c r="A4" s="117" t="s">
        <v>199</v>
      </c>
      <c r="B4" s="117" t="s">
        <v>5</v>
      </c>
      <c r="C4" s="117" t="s">
        <v>6</v>
      </c>
      <c r="D4" s="117" t="s">
        <v>200</v>
      </c>
      <c r="E4" s="117" t="s">
        <v>5</v>
      </c>
      <c r="F4" s="116" t="s">
        <v>6</v>
      </c>
      <c r="G4" s="116"/>
      <c r="H4" s="116"/>
    </row>
    <row r="5" spans="1:8" ht="30" customHeight="1">
      <c r="A5" s="117"/>
      <c r="B5" s="117"/>
      <c r="C5" s="117"/>
      <c r="D5" s="117"/>
      <c r="E5" s="117"/>
      <c r="F5" s="19" t="s">
        <v>201</v>
      </c>
      <c r="G5" s="26" t="s">
        <v>202</v>
      </c>
      <c r="H5" s="26" t="s">
        <v>203</v>
      </c>
    </row>
    <row r="6" spans="1:8" ht="18" customHeight="1">
      <c r="A6" s="19" t="s">
        <v>204</v>
      </c>
      <c r="B6" s="19"/>
      <c r="C6" s="19">
        <v>1</v>
      </c>
      <c r="D6" s="19" t="s">
        <v>204</v>
      </c>
      <c r="E6" s="19"/>
      <c r="F6" s="19">
        <v>2</v>
      </c>
      <c r="G6" s="19">
        <v>3</v>
      </c>
      <c r="H6" s="19">
        <v>4</v>
      </c>
    </row>
    <row r="7" spans="1:8" ht="18" customHeight="1">
      <c r="A7" s="24" t="s">
        <v>205</v>
      </c>
      <c r="B7" s="19" t="s">
        <v>11</v>
      </c>
      <c r="C7" s="20">
        <v>1830.07</v>
      </c>
      <c r="D7" s="24" t="s">
        <v>12</v>
      </c>
      <c r="E7" s="19" t="s">
        <v>166</v>
      </c>
      <c r="F7" s="20"/>
      <c r="G7" s="20">
        <v>122.13</v>
      </c>
      <c r="H7" s="23"/>
    </row>
    <row r="8" spans="1:8" ht="18" customHeight="1">
      <c r="A8" s="24" t="s">
        <v>206</v>
      </c>
      <c r="B8" s="19" t="s">
        <v>17</v>
      </c>
      <c r="C8" s="20"/>
      <c r="D8" s="24" t="s">
        <v>18</v>
      </c>
      <c r="E8" s="19" t="s">
        <v>168</v>
      </c>
      <c r="F8" s="23"/>
      <c r="G8" s="23"/>
      <c r="H8" s="23"/>
    </row>
    <row r="9" spans="1:8" ht="18" customHeight="1">
      <c r="A9" s="24"/>
      <c r="B9" s="19" t="s">
        <v>23</v>
      </c>
      <c r="C9" s="23"/>
      <c r="D9" s="24" t="s">
        <v>24</v>
      </c>
      <c r="E9" s="19" t="s">
        <v>170</v>
      </c>
      <c r="F9" s="20"/>
      <c r="G9" s="20"/>
      <c r="H9" s="23"/>
    </row>
    <row r="10" spans="1:8" ht="18" customHeight="1">
      <c r="A10" s="24"/>
      <c r="B10" s="19" t="s">
        <v>29</v>
      </c>
      <c r="C10" s="23"/>
      <c r="D10" s="24" t="s">
        <v>30</v>
      </c>
      <c r="E10" s="19" t="s">
        <v>207</v>
      </c>
      <c r="F10" s="20"/>
      <c r="G10" s="20"/>
      <c r="H10" s="23"/>
    </row>
    <row r="11" spans="1:8" ht="18" customHeight="1">
      <c r="A11" s="24"/>
      <c r="B11" s="19" t="s">
        <v>35</v>
      </c>
      <c r="C11" s="23"/>
      <c r="D11" s="24" t="s">
        <v>36</v>
      </c>
      <c r="E11" s="19" t="s">
        <v>208</v>
      </c>
      <c r="F11" s="20"/>
      <c r="G11" s="20"/>
      <c r="H11" s="20"/>
    </row>
    <row r="12" spans="1:8" ht="18" customHeight="1">
      <c r="A12" s="24"/>
      <c r="B12" s="19" t="s">
        <v>41</v>
      </c>
      <c r="C12" s="23"/>
      <c r="D12" s="24" t="s">
        <v>42</v>
      </c>
      <c r="E12" s="19" t="s">
        <v>173</v>
      </c>
      <c r="F12" s="20"/>
      <c r="G12" s="20"/>
      <c r="H12" s="23"/>
    </row>
    <row r="13" spans="1:8" ht="18" customHeight="1">
      <c r="A13" s="24"/>
      <c r="B13" s="19" t="s">
        <v>47</v>
      </c>
      <c r="C13" s="23"/>
      <c r="D13" s="24" t="s">
        <v>48</v>
      </c>
      <c r="E13" s="19" t="s">
        <v>13</v>
      </c>
      <c r="F13" s="20"/>
      <c r="G13" s="20"/>
      <c r="H13" s="20"/>
    </row>
    <row r="14" spans="1:8" ht="18" customHeight="1">
      <c r="A14" s="24"/>
      <c r="B14" s="19" t="s">
        <v>52</v>
      </c>
      <c r="C14" s="23"/>
      <c r="D14" s="24" t="s">
        <v>53</v>
      </c>
      <c r="E14" s="19" t="s">
        <v>19</v>
      </c>
      <c r="F14" s="20"/>
      <c r="G14" s="20">
        <v>1697.95</v>
      </c>
      <c r="H14" s="20"/>
    </row>
    <row r="15" spans="1:8" ht="18" customHeight="1">
      <c r="A15" s="24"/>
      <c r="B15" s="19" t="s">
        <v>57</v>
      </c>
      <c r="C15" s="23"/>
      <c r="D15" s="25" t="s">
        <v>58</v>
      </c>
      <c r="E15" s="19" t="s">
        <v>25</v>
      </c>
      <c r="F15" s="20"/>
      <c r="G15" s="20">
        <v>10</v>
      </c>
      <c r="H15" s="23"/>
    </row>
    <row r="16" spans="1:8" ht="18" customHeight="1">
      <c r="A16" s="24"/>
      <c r="B16" s="19" t="s">
        <v>62</v>
      </c>
      <c r="C16" s="23"/>
      <c r="D16" s="24" t="s">
        <v>63</v>
      </c>
      <c r="E16" s="19" t="s">
        <v>31</v>
      </c>
      <c r="F16" s="20"/>
      <c r="G16" s="20"/>
      <c r="H16" s="23"/>
    </row>
    <row r="17" spans="1:8" ht="18" customHeight="1">
      <c r="A17" s="24"/>
      <c r="B17" s="19" t="s">
        <v>66</v>
      </c>
      <c r="C17" s="23"/>
      <c r="D17" s="24" t="s">
        <v>67</v>
      </c>
      <c r="E17" s="19" t="s">
        <v>37</v>
      </c>
      <c r="F17" s="20"/>
      <c r="G17" s="20"/>
      <c r="H17" s="20"/>
    </row>
    <row r="18" spans="1:8" ht="18" customHeight="1">
      <c r="A18" s="24"/>
      <c r="B18" s="19" t="s">
        <v>71</v>
      </c>
      <c r="C18" s="23"/>
      <c r="D18" s="24" t="s">
        <v>72</v>
      </c>
      <c r="E18" s="19" t="s">
        <v>43</v>
      </c>
      <c r="F18" s="20"/>
      <c r="G18" s="20"/>
      <c r="H18" s="20"/>
    </row>
    <row r="19" spans="1:8" ht="18" customHeight="1">
      <c r="A19" s="24"/>
      <c r="B19" s="19" t="s">
        <v>76</v>
      </c>
      <c r="C19" s="23"/>
      <c r="D19" s="24" t="s">
        <v>77</v>
      </c>
      <c r="E19" s="19" t="s">
        <v>49</v>
      </c>
      <c r="F19" s="20"/>
      <c r="G19" s="20"/>
      <c r="H19" s="23"/>
    </row>
    <row r="20" spans="1:8" ht="18" customHeight="1">
      <c r="A20" s="24"/>
      <c r="B20" s="19" t="s">
        <v>81</v>
      </c>
      <c r="C20" s="23"/>
      <c r="D20" s="24" t="s">
        <v>82</v>
      </c>
      <c r="E20" s="19" t="s">
        <v>54</v>
      </c>
      <c r="F20" s="20"/>
      <c r="G20" s="20"/>
      <c r="H20" s="20"/>
    </row>
    <row r="21" spans="1:8" ht="18" customHeight="1">
      <c r="A21" s="24"/>
      <c r="B21" s="19" t="s">
        <v>86</v>
      </c>
      <c r="C21" s="23"/>
      <c r="D21" s="24" t="s">
        <v>87</v>
      </c>
      <c r="E21" s="19" t="s">
        <v>59</v>
      </c>
      <c r="F21" s="20"/>
      <c r="G21" s="20"/>
      <c r="H21" s="23"/>
    </row>
    <row r="22" spans="1:8" ht="18" customHeight="1">
      <c r="A22" s="24"/>
      <c r="B22" s="19" t="s">
        <v>91</v>
      </c>
      <c r="C22" s="23"/>
      <c r="D22" s="24" t="s">
        <v>92</v>
      </c>
      <c r="E22" s="19" t="s">
        <v>64</v>
      </c>
      <c r="F22" s="20"/>
      <c r="G22" s="20"/>
      <c r="H22" s="23"/>
    </row>
    <row r="23" spans="1:8" ht="18" customHeight="1">
      <c r="A23" s="24"/>
      <c r="B23" s="19" t="s">
        <v>96</v>
      </c>
      <c r="C23" s="23"/>
      <c r="D23" s="24" t="s">
        <v>97</v>
      </c>
      <c r="E23" s="19" t="s">
        <v>68</v>
      </c>
      <c r="F23" s="23"/>
      <c r="G23" s="23"/>
      <c r="H23" s="23"/>
    </row>
    <row r="24" spans="1:8" ht="18" customHeight="1">
      <c r="A24" s="24"/>
      <c r="B24" s="19" t="s">
        <v>101</v>
      </c>
      <c r="C24" s="23"/>
      <c r="D24" s="24" t="s">
        <v>102</v>
      </c>
      <c r="E24" s="19" t="s">
        <v>73</v>
      </c>
      <c r="F24" s="20"/>
      <c r="G24" s="20"/>
      <c r="H24" s="23"/>
    </row>
    <row r="25" spans="1:8" ht="18" customHeight="1">
      <c r="A25" s="24"/>
      <c r="B25" s="19" t="s">
        <v>106</v>
      </c>
      <c r="C25" s="23"/>
      <c r="D25" s="24" t="s">
        <v>107</v>
      </c>
      <c r="E25" s="19" t="s">
        <v>78</v>
      </c>
      <c r="F25" s="20"/>
      <c r="G25" s="20"/>
      <c r="H25" s="23"/>
    </row>
    <row r="26" spans="1:8" ht="18" customHeight="1">
      <c r="A26" s="24"/>
      <c r="B26" s="19" t="s">
        <v>111</v>
      </c>
      <c r="C26" s="23"/>
      <c r="D26" s="24" t="s">
        <v>112</v>
      </c>
      <c r="E26" s="19" t="s">
        <v>83</v>
      </c>
      <c r="F26" s="20"/>
      <c r="G26" s="20"/>
      <c r="H26" s="23"/>
    </row>
    <row r="27" spans="1:8" ht="18" customHeight="1">
      <c r="A27" s="24"/>
      <c r="B27" s="19" t="s">
        <v>116</v>
      </c>
      <c r="C27" s="23"/>
      <c r="D27" s="24" t="s">
        <v>117</v>
      </c>
      <c r="E27" s="19" t="s">
        <v>88</v>
      </c>
      <c r="F27" s="20"/>
      <c r="G27" s="20"/>
      <c r="H27" s="23"/>
    </row>
    <row r="28" spans="1:8" ht="18" customHeight="1">
      <c r="A28" s="24"/>
      <c r="B28" s="19" t="s">
        <v>121</v>
      </c>
      <c r="C28" s="23"/>
      <c r="D28" s="24" t="s">
        <v>122</v>
      </c>
      <c r="E28" s="19" t="s">
        <v>93</v>
      </c>
      <c r="F28" s="20"/>
      <c r="G28" s="20"/>
      <c r="H28" s="20"/>
    </row>
    <row r="29" spans="1:8" ht="18" customHeight="1">
      <c r="A29" s="24"/>
      <c r="B29" s="19" t="s">
        <v>126</v>
      </c>
      <c r="C29" s="23"/>
      <c r="D29" s="24"/>
      <c r="E29" s="19" t="s">
        <v>98</v>
      </c>
      <c r="F29" s="23"/>
      <c r="G29" s="23"/>
      <c r="H29" s="23"/>
    </row>
    <row r="30" spans="1:8" ht="18" customHeight="1">
      <c r="A30" s="21" t="s">
        <v>129</v>
      </c>
      <c r="B30" s="19" t="s">
        <v>130</v>
      </c>
      <c r="C30" s="20">
        <v>1830.07</v>
      </c>
      <c r="D30" s="18" t="s">
        <v>131</v>
      </c>
      <c r="E30" s="19" t="s">
        <v>103</v>
      </c>
      <c r="F30" s="18"/>
      <c r="G30" s="18">
        <v>1830.07</v>
      </c>
      <c r="H30" s="18"/>
    </row>
    <row r="31" spans="1:8" ht="18" customHeight="1">
      <c r="A31" s="24"/>
      <c r="B31" s="19" t="s">
        <v>134</v>
      </c>
      <c r="C31" s="23"/>
      <c r="D31" s="22"/>
      <c r="E31" s="19" t="s">
        <v>108</v>
      </c>
      <c r="F31" s="22"/>
      <c r="G31" s="22"/>
      <c r="H31" s="22"/>
    </row>
    <row r="32" spans="1:8" ht="18" customHeight="1">
      <c r="A32" s="24" t="s">
        <v>209</v>
      </c>
      <c r="B32" s="19" t="s">
        <v>138</v>
      </c>
      <c r="C32" s="20"/>
      <c r="D32" s="22" t="s">
        <v>210</v>
      </c>
      <c r="E32" s="19" t="s">
        <v>113</v>
      </c>
      <c r="F32" s="22"/>
      <c r="G32" s="22"/>
      <c r="H32" s="22"/>
    </row>
    <row r="33" spans="1:8" ht="18" customHeight="1">
      <c r="A33" s="24" t="s">
        <v>205</v>
      </c>
      <c r="B33" s="19" t="s">
        <v>144</v>
      </c>
      <c r="C33" s="20"/>
      <c r="D33" s="22" t="s">
        <v>211</v>
      </c>
      <c r="E33" s="19" t="s">
        <v>118</v>
      </c>
      <c r="F33" s="22"/>
      <c r="G33" s="22"/>
      <c r="H33" s="22"/>
    </row>
    <row r="34" spans="1:8" ht="18" customHeight="1">
      <c r="A34" s="24" t="s">
        <v>206</v>
      </c>
      <c r="B34" s="19" t="s">
        <v>150</v>
      </c>
      <c r="C34" s="20"/>
      <c r="D34" s="22" t="s">
        <v>212</v>
      </c>
      <c r="E34" s="19" t="s">
        <v>123</v>
      </c>
      <c r="F34" s="22"/>
      <c r="G34" s="22"/>
      <c r="H34" s="22"/>
    </row>
    <row r="35" spans="1:8" ht="18" customHeight="1">
      <c r="A35" s="24"/>
      <c r="B35" s="19" t="s">
        <v>156</v>
      </c>
      <c r="C35" s="23"/>
      <c r="D35" s="22"/>
      <c r="E35" s="19" t="s">
        <v>127</v>
      </c>
      <c r="F35" s="22"/>
      <c r="G35" s="22"/>
      <c r="H35" s="22"/>
    </row>
    <row r="36" spans="1:8" ht="18" customHeight="1">
      <c r="A36" s="21" t="s">
        <v>213</v>
      </c>
      <c r="B36" s="19" t="s">
        <v>161</v>
      </c>
      <c r="C36" s="20">
        <v>1830.07</v>
      </c>
      <c r="D36" s="18" t="s">
        <v>214</v>
      </c>
      <c r="E36" s="19" t="s">
        <v>15</v>
      </c>
      <c r="F36" s="18"/>
      <c r="G36" s="18">
        <v>1830.07</v>
      </c>
      <c r="H36" s="18"/>
    </row>
  </sheetData>
  <sheetProtection/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zoomScaleSheetLayoutView="100" zoomScalePageLayoutView="0" workbookViewId="0" topLeftCell="A1">
      <selection activeCell="A1" sqref="A1:N25"/>
    </sheetView>
  </sheetViews>
  <sheetFormatPr defaultColWidth="9.00390625" defaultRowHeight="14.25"/>
  <cols>
    <col min="1" max="3" width="2.625" style="0" customWidth="1"/>
    <col min="4" max="4" width="22.00390625" style="0" customWidth="1"/>
    <col min="5" max="5" width="11.50390625" style="0" customWidth="1"/>
    <col min="6" max="6" width="10.375" style="0" customWidth="1"/>
    <col min="7" max="7" width="8.25390625" style="0" customWidth="1"/>
    <col min="8" max="8" width="6.375" style="0" customWidth="1"/>
    <col min="9" max="9" width="9.375" style="0" customWidth="1"/>
    <col min="10" max="10" width="9.75390625" style="0" customWidth="1"/>
    <col min="11" max="11" width="11.125" style="0" customWidth="1"/>
    <col min="12" max="12" width="10.125" style="0" customWidth="1"/>
    <col min="13" max="13" width="8.25390625" style="0" customWidth="1"/>
    <col min="14" max="14" width="7.875" style="0" customWidth="1"/>
  </cols>
  <sheetData>
    <row r="1" spans="1:14" ht="20.25">
      <c r="A1" s="120" t="s">
        <v>215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ht="22.5" customHeight="1">
      <c r="A2" s="50" t="s">
        <v>383</v>
      </c>
      <c r="B2" s="51"/>
      <c r="C2" s="51"/>
      <c r="D2" s="88"/>
      <c r="E2" s="88"/>
      <c r="F2" s="88"/>
      <c r="G2" s="88"/>
      <c r="H2" s="88"/>
      <c r="I2" s="51"/>
      <c r="J2" s="51"/>
      <c r="K2" s="51"/>
      <c r="L2" s="51"/>
      <c r="M2" s="51"/>
      <c r="N2" s="52" t="s">
        <v>1</v>
      </c>
    </row>
    <row r="3" spans="1:14" ht="22.5" customHeight="1">
      <c r="A3" s="118" t="s">
        <v>4</v>
      </c>
      <c r="B3" s="118"/>
      <c r="C3" s="118"/>
      <c r="D3" s="118"/>
      <c r="E3" s="119" t="s">
        <v>216</v>
      </c>
      <c r="F3" s="119"/>
      <c r="G3" s="119"/>
      <c r="H3" s="119"/>
      <c r="I3" s="118" t="s">
        <v>217</v>
      </c>
      <c r="J3" s="118"/>
      <c r="K3" s="118"/>
      <c r="L3" s="118"/>
      <c r="M3" s="118"/>
      <c r="N3" s="118"/>
    </row>
    <row r="4" spans="1:14" ht="22.5" customHeight="1">
      <c r="A4" s="118" t="s">
        <v>218</v>
      </c>
      <c r="B4" s="118"/>
      <c r="C4" s="118"/>
      <c r="D4" s="118" t="s">
        <v>184</v>
      </c>
      <c r="E4" s="119" t="s">
        <v>188</v>
      </c>
      <c r="F4" s="119" t="s">
        <v>190</v>
      </c>
      <c r="G4" s="119" t="s">
        <v>191</v>
      </c>
      <c r="H4" s="119"/>
      <c r="I4" s="118" t="s">
        <v>188</v>
      </c>
      <c r="J4" s="118" t="s">
        <v>190</v>
      </c>
      <c r="K4" s="118"/>
      <c r="L4" s="118"/>
      <c r="M4" s="118" t="s">
        <v>191</v>
      </c>
      <c r="N4" s="118"/>
    </row>
    <row r="5" spans="1:14" ht="59.25" customHeight="1">
      <c r="A5" s="118"/>
      <c r="B5" s="118"/>
      <c r="C5" s="118"/>
      <c r="D5" s="118"/>
      <c r="E5" s="119"/>
      <c r="F5" s="119"/>
      <c r="G5" s="89" t="s">
        <v>201</v>
      </c>
      <c r="H5" s="89" t="s">
        <v>219</v>
      </c>
      <c r="I5" s="118"/>
      <c r="J5" s="81" t="s">
        <v>201</v>
      </c>
      <c r="K5" s="81" t="s">
        <v>220</v>
      </c>
      <c r="L5" s="81" t="s">
        <v>221</v>
      </c>
      <c r="M5" s="81" t="s">
        <v>201</v>
      </c>
      <c r="N5" s="81" t="s">
        <v>219</v>
      </c>
    </row>
    <row r="6" spans="1:14" ht="15.75" customHeight="1">
      <c r="A6" s="118" t="s">
        <v>185</v>
      </c>
      <c r="B6" s="118" t="s">
        <v>186</v>
      </c>
      <c r="C6" s="118" t="s">
        <v>187</v>
      </c>
      <c r="D6" s="83" t="s">
        <v>9</v>
      </c>
      <c r="E6" s="82">
        <v>1</v>
      </c>
      <c r="F6" s="82">
        <v>2</v>
      </c>
      <c r="G6" s="82">
        <v>3</v>
      </c>
      <c r="H6" s="82">
        <v>4</v>
      </c>
      <c r="I6" s="82">
        <v>5</v>
      </c>
      <c r="J6" s="82">
        <v>6</v>
      </c>
      <c r="K6" s="82">
        <v>7</v>
      </c>
      <c r="L6" s="82">
        <v>8</v>
      </c>
      <c r="M6" s="82">
        <v>9</v>
      </c>
      <c r="N6" s="82">
        <v>10</v>
      </c>
    </row>
    <row r="7" spans="1:14" ht="15.75" customHeight="1">
      <c r="A7" s="118"/>
      <c r="B7" s="118"/>
      <c r="C7" s="118"/>
      <c r="D7" s="83" t="s">
        <v>188</v>
      </c>
      <c r="E7" s="87">
        <v>1830.0741449999998</v>
      </c>
      <c r="F7" s="87">
        <v>1575.857745</v>
      </c>
      <c r="G7" s="87">
        <v>254.2164</v>
      </c>
      <c r="H7" s="87">
        <v>0</v>
      </c>
      <c r="I7" s="87">
        <v>1830.0741449999998</v>
      </c>
      <c r="J7" s="87">
        <v>1575.857745</v>
      </c>
      <c r="K7" s="87">
        <v>1387.328991</v>
      </c>
      <c r="L7" s="87">
        <v>188.528754</v>
      </c>
      <c r="M7" s="87">
        <v>254.2164</v>
      </c>
      <c r="N7" s="87">
        <v>0</v>
      </c>
    </row>
    <row r="8" spans="1:14" ht="15.75" customHeight="1">
      <c r="A8" s="108" t="s">
        <v>341</v>
      </c>
      <c r="B8" s="108" t="s">
        <v>342</v>
      </c>
      <c r="C8" s="108" t="s">
        <v>342</v>
      </c>
      <c r="D8" s="80" t="s">
        <v>343</v>
      </c>
      <c r="E8" s="87">
        <v>122.127</v>
      </c>
      <c r="F8" s="87">
        <v>14.5706</v>
      </c>
      <c r="G8" s="87">
        <v>107.5564</v>
      </c>
      <c r="H8" s="87">
        <v>0</v>
      </c>
      <c r="I8" s="87">
        <v>122.127</v>
      </c>
      <c r="J8" s="87">
        <v>14.5706</v>
      </c>
      <c r="K8" s="87">
        <v>14.5706</v>
      </c>
      <c r="L8" s="87">
        <v>0</v>
      </c>
      <c r="M8" s="87">
        <v>107.5564</v>
      </c>
      <c r="N8" s="87">
        <v>0</v>
      </c>
    </row>
    <row r="9" spans="1:14" ht="15.75" customHeight="1">
      <c r="A9" s="108" t="s">
        <v>344</v>
      </c>
      <c r="B9" s="108" t="s">
        <v>342</v>
      </c>
      <c r="C9" s="108" t="s">
        <v>342</v>
      </c>
      <c r="D9" s="80" t="s">
        <v>345</v>
      </c>
      <c r="E9" s="87">
        <v>107.5564</v>
      </c>
      <c r="F9" s="87">
        <v>0</v>
      </c>
      <c r="G9" s="87">
        <v>107.5564</v>
      </c>
      <c r="H9" s="87">
        <v>0</v>
      </c>
      <c r="I9" s="87">
        <v>107.5564</v>
      </c>
      <c r="J9" s="87">
        <v>0</v>
      </c>
      <c r="K9" s="87">
        <v>0</v>
      </c>
      <c r="L9" s="87">
        <v>0</v>
      </c>
      <c r="M9" s="87">
        <v>107.5564</v>
      </c>
      <c r="N9" s="87">
        <v>0</v>
      </c>
    </row>
    <row r="10" spans="1:14" ht="15.75" customHeight="1">
      <c r="A10" s="108" t="s">
        <v>346</v>
      </c>
      <c r="B10" s="108" t="s">
        <v>342</v>
      </c>
      <c r="C10" s="108" t="s">
        <v>342</v>
      </c>
      <c r="D10" s="80" t="s">
        <v>347</v>
      </c>
      <c r="E10" s="87">
        <v>107.5564</v>
      </c>
      <c r="F10" s="87">
        <v>0</v>
      </c>
      <c r="G10" s="87">
        <v>107.5564</v>
      </c>
      <c r="H10" s="87">
        <v>0</v>
      </c>
      <c r="I10" s="87">
        <v>107.5564</v>
      </c>
      <c r="J10" s="87">
        <v>0</v>
      </c>
      <c r="K10" s="87">
        <v>0</v>
      </c>
      <c r="L10" s="87">
        <v>0</v>
      </c>
      <c r="M10" s="87">
        <v>107.5564</v>
      </c>
      <c r="N10" s="87">
        <v>0</v>
      </c>
    </row>
    <row r="11" spans="1:14" ht="15.75" customHeight="1">
      <c r="A11" s="108" t="s">
        <v>348</v>
      </c>
      <c r="B11" s="108" t="s">
        <v>342</v>
      </c>
      <c r="C11" s="108" t="s">
        <v>342</v>
      </c>
      <c r="D11" s="80" t="s">
        <v>349</v>
      </c>
      <c r="E11" s="87">
        <v>14.5706</v>
      </c>
      <c r="F11" s="87">
        <v>14.5706</v>
      </c>
      <c r="G11" s="87">
        <v>0</v>
      </c>
      <c r="H11" s="87">
        <v>0</v>
      </c>
      <c r="I11" s="87">
        <v>14.5706</v>
      </c>
      <c r="J11" s="87">
        <v>14.5706</v>
      </c>
      <c r="K11" s="87">
        <v>14.5706</v>
      </c>
      <c r="L11" s="87">
        <v>0</v>
      </c>
      <c r="M11" s="87">
        <v>0</v>
      </c>
      <c r="N11" s="87">
        <v>0</v>
      </c>
    </row>
    <row r="12" spans="1:14" ht="15.75" customHeight="1">
      <c r="A12" s="108" t="s">
        <v>350</v>
      </c>
      <c r="B12" s="108" t="s">
        <v>342</v>
      </c>
      <c r="C12" s="108" t="s">
        <v>342</v>
      </c>
      <c r="D12" s="80" t="s">
        <v>351</v>
      </c>
      <c r="E12" s="87">
        <v>14.5706</v>
      </c>
      <c r="F12" s="87">
        <v>14.5706</v>
      </c>
      <c r="G12" s="87">
        <v>0</v>
      </c>
      <c r="H12" s="87">
        <v>0</v>
      </c>
      <c r="I12" s="87">
        <v>14.5706</v>
      </c>
      <c r="J12" s="87">
        <v>14.5706</v>
      </c>
      <c r="K12" s="87">
        <v>14.5706</v>
      </c>
      <c r="L12" s="87">
        <v>0</v>
      </c>
      <c r="M12" s="87">
        <v>0</v>
      </c>
      <c r="N12" s="87">
        <v>0</v>
      </c>
    </row>
    <row r="13" spans="1:14" ht="15.75" customHeight="1">
      <c r="A13" s="108" t="s">
        <v>352</v>
      </c>
      <c r="B13" s="108" t="s">
        <v>342</v>
      </c>
      <c r="C13" s="108" t="s">
        <v>342</v>
      </c>
      <c r="D13" s="80" t="s">
        <v>353</v>
      </c>
      <c r="E13" s="87">
        <v>1697.9471449999999</v>
      </c>
      <c r="F13" s="87">
        <v>1561.287145</v>
      </c>
      <c r="G13" s="87">
        <v>136.66</v>
      </c>
      <c r="H13" s="87">
        <v>0</v>
      </c>
      <c r="I13" s="87">
        <v>1697.9471449999999</v>
      </c>
      <c r="J13" s="87">
        <v>1561.287145</v>
      </c>
      <c r="K13" s="87">
        <v>1372.758391</v>
      </c>
      <c r="L13" s="87">
        <v>188.528754</v>
      </c>
      <c r="M13" s="87">
        <v>136.66</v>
      </c>
      <c r="N13" s="87">
        <v>0</v>
      </c>
    </row>
    <row r="14" spans="1:14" ht="15.75" customHeight="1">
      <c r="A14" s="108" t="s">
        <v>354</v>
      </c>
      <c r="B14" s="108" t="s">
        <v>342</v>
      </c>
      <c r="C14" s="108" t="s">
        <v>342</v>
      </c>
      <c r="D14" s="80" t="s">
        <v>355</v>
      </c>
      <c r="E14" s="87">
        <v>888.797042</v>
      </c>
      <c r="F14" s="87">
        <v>888.797042</v>
      </c>
      <c r="G14" s="87">
        <v>0</v>
      </c>
      <c r="H14" s="87">
        <v>0</v>
      </c>
      <c r="I14" s="87">
        <v>888.797042</v>
      </c>
      <c r="J14" s="87">
        <v>888.797042</v>
      </c>
      <c r="K14" s="87">
        <v>726.251988</v>
      </c>
      <c r="L14" s="87">
        <v>162.545054</v>
      </c>
      <c r="M14" s="87">
        <v>0</v>
      </c>
      <c r="N14" s="87">
        <v>0</v>
      </c>
    </row>
    <row r="15" spans="1:14" ht="15.75" customHeight="1">
      <c r="A15" s="108" t="s">
        <v>356</v>
      </c>
      <c r="B15" s="108" t="s">
        <v>342</v>
      </c>
      <c r="C15" s="108" t="s">
        <v>342</v>
      </c>
      <c r="D15" s="80" t="s">
        <v>357</v>
      </c>
      <c r="E15" s="87">
        <v>888.797042</v>
      </c>
      <c r="F15" s="87">
        <v>888.797042</v>
      </c>
      <c r="G15" s="87">
        <v>0</v>
      </c>
      <c r="H15" s="87">
        <v>0</v>
      </c>
      <c r="I15" s="87">
        <v>888.797042</v>
      </c>
      <c r="J15" s="87">
        <v>888.797042</v>
      </c>
      <c r="K15" s="87">
        <v>726.251988</v>
      </c>
      <c r="L15" s="87">
        <v>162.545054</v>
      </c>
      <c r="M15" s="87">
        <v>0</v>
      </c>
      <c r="N15" s="87">
        <v>0</v>
      </c>
    </row>
    <row r="16" spans="1:14" ht="15.75" customHeight="1">
      <c r="A16" s="108" t="s">
        <v>358</v>
      </c>
      <c r="B16" s="108" t="s">
        <v>342</v>
      </c>
      <c r="C16" s="108" t="s">
        <v>342</v>
      </c>
      <c r="D16" s="80" t="s">
        <v>359</v>
      </c>
      <c r="E16" s="87">
        <v>469.07117300000004</v>
      </c>
      <c r="F16" s="87">
        <v>469.07117300000004</v>
      </c>
      <c r="G16" s="87">
        <v>0</v>
      </c>
      <c r="H16" s="87">
        <v>0</v>
      </c>
      <c r="I16" s="87">
        <v>469.07117300000004</v>
      </c>
      <c r="J16" s="87">
        <v>469.07117300000004</v>
      </c>
      <c r="K16" s="87">
        <v>469.07117300000004</v>
      </c>
      <c r="L16" s="87">
        <v>0</v>
      </c>
      <c r="M16" s="87">
        <v>0</v>
      </c>
      <c r="N16" s="87">
        <v>0</v>
      </c>
    </row>
    <row r="17" spans="1:14" ht="15.75" customHeight="1">
      <c r="A17" s="108" t="s">
        <v>360</v>
      </c>
      <c r="B17" s="108" t="s">
        <v>342</v>
      </c>
      <c r="C17" s="108" t="s">
        <v>342</v>
      </c>
      <c r="D17" s="80" t="s">
        <v>361</v>
      </c>
      <c r="E17" s="87">
        <v>456.65925300000004</v>
      </c>
      <c r="F17" s="87">
        <v>456.65925300000004</v>
      </c>
      <c r="G17" s="87">
        <v>0</v>
      </c>
      <c r="H17" s="87">
        <v>0</v>
      </c>
      <c r="I17" s="87">
        <v>456.65925300000004</v>
      </c>
      <c r="J17" s="87">
        <v>456.65925300000004</v>
      </c>
      <c r="K17" s="87">
        <v>456.65925300000004</v>
      </c>
      <c r="L17" s="87">
        <v>0</v>
      </c>
      <c r="M17" s="87">
        <v>0</v>
      </c>
      <c r="N17" s="87">
        <v>0</v>
      </c>
    </row>
    <row r="18" spans="1:14" ht="15.75" customHeight="1">
      <c r="A18" s="108" t="s">
        <v>362</v>
      </c>
      <c r="B18" s="108" t="s">
        <v>342</v>
      </c>
      <c r="C18" s="108" t="s">
        <v>342</v>
      </c>
      <c r="D18" s="80" t="s">
        <v>363</v>
      </c>
      <c r="E18" s="87">
        <v>12.41192</v>
      </c>
      <c r="F18" s="87">
        <v>12.41192</v>
      </c>
      <c r="G18" s="87">
        <v>0</v>
      </c>
      <c r="H18" s="87">
        <v>0</v>
      </c>
      <c r="I18" s="87">
        <v>12.41192</v>
      </c>
      <c r="J18" s="87">
        <v>12.41192</v>
      </c>
      <c r="K18" s="87">
        <v>12.41192</v>
      </c>
      <c r="L18" s="87">
        <v>0</v>
      </c>
      <c r="M18" s="87">
        <v>0</v>
      </c>
      <c r="N18" s="87">
        <v>0</v>
      </c>
    </row>
    <row r="19" spans="1:14" ht="15.75" customHeight="1">
      <c r="A19" s="108" t="s">
        <v>364</v>
      </c>
      <c r="B19" s="108" t="s">
        <v>342</v>
      </c>
      <c r="C19" s="108" t="s">
        <v>342</v>
      </c>
      <c r="D19" s="80" t="s">
        <v>365</v>
      </c>
      <c r="E19" s="87">
        <v>44.00007</v>
      </c>
      <c r="F19" s="87">
        <v>44.00007</v>
      </c>
      <c r="G19" s="87">
        <v>0</v>
      </c>
      <c r="H19" s="87">
        <v>0</v>
      </c>
      <c r="I19" s="87">
        <v>44.00007</v>
      </c>
      <c r="J19" s="87">
        <v>44.00007</v>
      </c>
      <c r="K19" s="87">
        <v>44.00007</v>
      </c>
      <c r="L19" s="87">
        <v>0</v>
      </c>
      <c r="M19" s="87">
        <v>0</v>
      </c>
      <c r="N19" s="87">
        <v>0</v>
      </c>
    </row>
    <row r="20" spans="1:14" ht="15.75" customHeight="1">
      <c r="A20" s="108" t="s">
        <v>366</v>
      </c>
      <c r="B20" s="108" t="s">
        <v>342</v>
      </c>
      <c r="C20" s="108" t="s">
        <v>342</v>
      </c>
      <c r="D20" s="80" t="s">
        <v>367</v>
      </c>
      <c r="E20" s="87">
        <v>44.00007</v>
      </c>
      <c r="F20" s="87">
        <v>44.00007</v>
      </c>
      <c r="G20" s="87">
        <v>0</v>
      </c>
      <c r="H20" s="87">
        <v>0</v>
      </c>
      <c r="I20" s="87">
        <v>44.00007</v>
      </c>
      <c r="J20" s="87">
        <v>44.00007</v>
      </c>
      <c r="K20" s="87">
        <v>44.00007</v>
      </c>
      <c r="L20" s="87">
        <v>0</v>
      </c>
      <c r="M20" s="87">
        <v>0</v>
      </c>
      <c r="N20" s="87">
        <v>0</v>
      </c>
    </row>
    <row r="21" spans="1:14" ht="15.75" customHeight="1">
      <c r="A21" s="108" t="s">
        <v>368</v>
      </c>
      <c r="B21" s="108" t="s">
        <v>342</v>
      </c>
      <c r="C21" s="108" t="s">
        <v>342</v>
      </c>
      <c r="D21" s="80" t="s">
        <v>369</v>
      </c>
      <c r="E21" s="87">
        <v>296.07886</v>
      </c>
      <c r="F21" s="87">
        <v>159.41886</v>
      </c>
      <c r="G21" s="87">
        <v>136.66</v>
      </c>
      <c r="H21" s="87">
        <v>0</v>
      </c>
      <c r="I21" s="87">
        <v>296.07886</v>
      </c>
      <c r="J21" s="87">
        <v>159.41886</v>
      </c>
      <c r="K21" s="87">
        <v>133.43516</v>
      </c>
      <c r="L21" s="87">
        <v>25.9837</v>
      </c>
      <c r="M21" s="87">
        <v>136.66</v>
      </c>
      <c r="N21" s="87">
        <v>0</v>
      </c>
    </row>
    <row r="22" spans="1:14" ht="15.75" customHeight="1">
      <c r="A22" s="108" t="s">
        <v>370</v>
      </c>
      <c r="B22" s="108" t="s">
        <v>342</v>
      </c>
      <c r="C22" s="108" t="s">
        <v>342</v>
      </c>
      <c r="D22" s="80" t="s">
        <v>371</v>
      </c>
      <c r="E22" s="87">
        <v>296.07886</v>
      </c>
      <c r="F22" s="87">
        <v>159.41886</v>
      </c>
      <c r="G22" s="87">
        <v>136.66</v>
      </c>
      <c r="H22" s="87">
        <v>0</v>
      </c>
      <c r="I22" s="87">
        <v>296.07886</v>
      </c>
      <c r="J22" s="87">
        <v>159.41886</v>
      </c>
      <c r="K22" s="87">
        <v>133.43516</v>
      </c>
      <c r="L22" s="87">
        <v>25.9837</v>
      </c>
      <c r="M22" s="87">
        <v>136.66</v>
      </c>
      <c r="N22" s="87">
        <v>0</v>
      </c>
    </row>
    <row r="23" spans="1:14" ht="15.75" customHeight="1">
      <c r="A23" s="108" t="s">
        <v>372</v>
      </c>
      <c r="B23" s="108" t="s">
        <v>342</v>
      </c>
      <c r="C23" s="108" t="s">
        <v>342</v>
      </c>
      <c r="D23" s="80" t="s">
        <v>373</v>
      </c>
      <c r="E23" s="87">
        <v>10</v>
      </c>
      <c r="F23" s="87">
        <v>0</v>
      </c>
      <c r="G23" s="87">
        <v>10</v>
      </c>
      <c r="H23" s="87">
        <v>0</v>
      </c>
      <c r="I23" s="87">
        <v>10</v>
      </c>
      <c r="J23" s="87">
        <v>0</v>
      </c>
      <c r="K23" s="87">
        <v>0</v>
      </c>
      <c r="L23" s="87">
        <v>0</v>
      </c>
      <c r="M23" s="87">
        <v>10</v>
      </c>
      <c r="N23" s="87">
        <v>0</v>
      </c>
    </row>
    <row r="24" spans="1:14" ht="15.75" customHeight="1">
      <c r="A24" s="108" t="s">
        <v>374</v>
      </c>
      <c r="B24" s="108" t="s">
        <v>342</v>
      </c>
      <c r="C24" s="108" t="s">
        <v>342</v>
      </c>
      <c r="D24" s="80" t="s">
        <v>375</v>
      </c>
      <c r="E24" s="87">
        <v>10</v>
      </c>
      <c r="F24" s="87">
        <v>0</v>
      </c>
      <c r="G24" s="87">
        <v>10</v>
      </c>
      <c r="H24" s="87">
        <v>0</v>
      </c>
      <c r="I24" s="87">
        <v>10</v>
      </c>
      <c r="J24" s="87">
        <v>0</v>
      </c>
      <c r="K24" s="87">
        <v>0</v>
      </c>
      <c r="L24" s="87">
        <v>0</v>
      </c>
      <c r="M24" s="87">
        <v>10</v>
      </c>
      <c r="N24" s="87">
        <v>0</v>
      </c>
    </row>
    <row r="25" spans="1:14" ht="15.75" customHeight="1">
      <c r="A25" s="108" t="s">
        <v>376</v>
      </c>
      <c r="B25" s="108" t="s">
        <v>342</v>
      </c>
      <c r="C25" s="108" t="s">
        <v>342</v>
      </c>
      <c r="D25" s="80" t="s">
        <v>377</v>
      </c>
      <c r="E25" s="87">
        <v>10</v>
      </c>
      <c r="F25" s="87">
        <v>0</v>
      </c>
      <c r="G25" s="87">
        <v>10</v>
      </c>
      <c r="H25" s="87">
        <v>0</v>
      </c>
      <c r="I25" s="87">
        <v>10</v>
      </c>
      <c r="J25" s="87">
        <v>0</v>
      </c>
      <c r="K25" s="87">
        <v>0</v>
      </c>
      <c r="L25" s="87">
        <v>0</v>
      </c>
      <c r="M25" s="87">
        <v>10</v>
      </c>
      <c r="N25" s="87">
        <v>0</v>
      </c>
    </row>
  </sheetData>
  <sheetProtection/>
  <mergeCells count="33">
    <mergeCell ref="I4:I5"/>
    <mergeCell ref="A4:C5"/>
    <mergeCell ref="A1:N1"/>
    <mergeCell ref="A3:D3"/>
    <mergeCell ref="E3:H3"/>
    <mergeCell ref="I3:N3"/>
    <mergeCell ref="A10:C10"/>
    <mergeCell ref="A11:C11"/>
    <mergeCell ref="A12:C12"/>
    <mergeCell ref="G4:H4"/>
    <mergeCell ref="J4:L4"/>
    <mergeCell ref="M4:N4"/>
    <mergeCell ref="A8:C8"/>
    <mergeCell ref="D4:D5"/>
    <mergeCell ref="E4:E5"/>
    <mergeCell ref="F4:F5"/>
    <mergeCell ref="A17:C17"/>
    <mergeCell ref="A18:C18"/>
    <mergeCell ref="A6:A7"/>
    <mergeCell ref="B6:B7"/>
    <mergeCell ref="C6:C7"/>
    <mergeCell ref="A13:C13"/>
    <mergeCell ref="A14:C14"/>
    <mergeCell ref="A15:C15"/>
    <mergeCell ref="A16:C16"/>
    <mergeCell ref="A9:C9"/>
    <mergeCell ref="A23:C23"/>
    <mergeCell ref="A24:C24"/>
    <mergeCell ref="A25:C25"/>
    <mergeCell ref="A19:C19"/>
    <mergeCell ref="A20:C20"/>
    <mergeCell ref="A21:C21"/>
    <mergeCell ref="A22:C22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R21"/>
  <sheetViews>
    <sheetView zoomScaleSheetLayoutView="100" zoomScalePageLayoutView="0" workbookViewId="0" topLeftCell="A7">
      <selection activeCell="A1" sqref="A1:CR21"/>
    </sheetView>
  </sheetViews>
  <sheetFormatPr defaultColWidth="9.00390625" defaultRowHeight="14.25"/>
  <cols>
    <col min="1" max="3" width="2.75390625" style="0" customWidth="1"/>
    <col min="4" max="4" width="23.00390625" style="0" customWidth="1"/>
    <col min="5" max="9" width="6.75390625" style="59" customWidth="1"/>
    <col min="10" max="10" width="6.25390625" style="59" customWidth="1"/>
    <col min="11" max="11" width="3.25390625" style="59" hidden="1" customWidth="1"/>
    <col min="12" max="14" width="4.625" style="59" hidden="1" customWidth="1"/>
    <col min="15" max="21" width="6.75390625" style="59" customWidth="1"/>
    <col min="22" max="22" width="6.50390625" style="59" customWidth="1"/>
    <col min="23" max="23" width="4.50390625" style="59" hidden="1" customWidth="1"/>
    <col min="24" max="24" width="6.75390625" style="59" customWidth="1"/>
    <col min="25" max="25" width="6.50390625" style="59" customWidth="1"/>
    <col min="26" max="26" width="4.625" style="59" hidden="1" customWidth="1"/>
    <col min="27" max="31" width="6.75390625" style="59" customWidth="1"/>
    <col min="32" max="34" width="4.50390625" style="59" hidden="1" customWidth="1"/>
    <col min="35" max="36" width="6.75390625" style="59" customWidth="1"/>
    <col min="37" max="38" width="4.75390625" style="59" hidden="1" customWidth="1"/>
    <col min="39" max="39" width="6.75390625" style="59" customWidth="1"/>
    <col min="40" max="41" width="4.75390625" style="59" hidden="1" customWidth="1"/>
    <col min="42" max="44" width="6.75390625" style="59" customWidth="1"/>
    <col min="45" max="45" width="6.375" style="59" customWidth="1"/>
    <col min="46" max="46" width="4.75390625" style="59" hidden="1" customWidth="1"/>
    <col min="47" max="47" width="6.75390625" style="59" customWidth="1"/>
    <col min="48" max="49" width="4.25390625" style="59" hidden="1" customWidth="1"/>
    <col min="50" max="50" width="6.75390625" style="59" customWidth="1"/>
    <col min="51" max="51" width="4.50390625" style="59" hidden="1" customWidth="1"/>
    <col min="52" max="52" width="6.75390625" style="59" customWidth="1"/>
    <col min="53" max="53" width="4.375" style="59" hidden="1" customWidth="1"/>
    <col min="54" max="54" width="6.75390625" style="59" customWidth="1"/>
    <col min="55" max="56" width="4.375" style="59" hidden="1" customWidth="1"/>
    <col min="57" max="57" width="6.75390625" style="59" customWidth="1"/>
    <col min="58" max="68" width="2.875" style="59" hidden="1" customWidth="1"/>
    <col min="69" max="69" width="6.00390625" style="59" customWidth="1"/>
    <col min="70" max="70" width="6.75390625" style="59" hidden="1" customWidth="1"/>
    <col min="71" max="71" width="6.125" style="59" customWidth="1"/>
    <col min="72" max="96" width="5.00390625" style="59" hidden="1" customWidth="1"/>
    <col min="97" max="97" width="5.00390625" style="0" customWidth="1"/>
  </cols>
  <sheetData>
    <row r="1" spans="1:96" ht="20.25">
      <c r="A1" s="126" t="s">
        <v>222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</row>
    <row r="2" spans="1:96" ht="15" thickBot="1">
      <c r="A2" s="27" t="s">
        <v>176</v>
      </c>
      <c r="B2" s="27"/>
      <c r="C2" s="27"/>
      <c r="D2" s="27" t="s">
        <v>382</v>
      </c>
      <c r="E2" s="57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4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4" t="s">
        <v>1</v>
      </c>
    </row>
    <row r="3" spans="1:96" ht="14.25">
      <c r="A3" s="124" t="s">
        <v>4</v>
      </c>
      <c r="B3" s="124"/>
      <c r="C3" s="124"/>
      <c r="D3" s="124"/>
      <c r="E3" s="125" t="s">
        <v>188</v>
      </c>
      <c r="F3" s="125" t="s">
        <v>223</v>
      </c>
      <c r="G3" s="125"/>
      <c r="H3" s="125"/>
      <c r="I3" s="125"/>
      <c r="J3" s="125"/>
      <c r="K3" s="125"/>
      <c r="L3" s="125"/>
      <c r="M3" s="125"/>
      <c r="N3" s="125"/>
      <c r="O3" s="125" t="s">
        <v>224</v>
      </c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 t="s">
        <v>225</v>
      </c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 t="s">
        <v>226</v>
      </c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 t="s">
        <v>227</v>
      </c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7" t="s">
        <v>228</v>
      </c>
      <c r="CH3" s="127"/>
      <c r="CI3" s="127"/>
      <c r="CJ3" s="127"/>
      <c r="CK3" s="127"/>
      <c r="CL3" s="127" t="s">
        <v>229</v>
      </c>
      <c r="CM3" s="127"/>
      <c r="CN3" s="127"/>
      <c r="CO3" s="127" t="s">
        <v>230</v>
      </c>
      <c r="CP3" s="127"/>
      <c r="CQ3" s="127"/>
      <c r="CR3" s="128"/>
    </row>
    <row r="4" spans="1:96" ht="52.5" customHeight="1">
      <c r="A4" s="124" t="s">
        <v>218</v>
      </c>
      <c r="B4" s="124"/>
      <c r="C4" s="124"/>
      <c r="D4" s="124" t="s">
        <v>184</v>
      </c>
      <c r="E4" s="125"/>
      <c r="F4" s="125" t="s">
        <v>201</v>
      </c>
      <c r="G4" s="124" t="s">
        <v>231</v>
      </c>
      <c r="H4" s="124" t="s">
        <v>232</v>
      </c>
      <c r="I4" s="124" t="s">
        <v>233</v>
      </c>
      <c r="J4" s="124" t="s">
        <v>234</v>
      </c>
      <c r="K4" s="124" t="s">
        <v>235</v>
      </c>
      <c r="L4" s="124" t="s">
        <v>236</v>
      </c>
      <c r="M4" s="124" t="s">
        <v>237</v>
      </c>
      <c r="N4" s="124" t="s">
        <v>238</v>
      </c>
      <c r="O4" s="124" t="s">
        <v>201</v>
      </c>
      <c r="P4" s="124" t="s">
        <v>239</v>
      </c>
      <c r="Q4" s="124" t="s">
        <v>240</v>
      </c>
      <c r="R4" s="124" t="s">
        <v>241</v>
      </c>
      <c r="S4" s="124" t="s">
        <v>242</v>
      </c>
      <c r="T4" s="124" t="s">
        <v>243</v>
      </c>
      <c r="U4" s="124" t="s">
        <v>244</v>
      </c>
      <c r="V4" s="124" t="s">
        <v>245</v>
      </c>
      <c r="W4" s="124" t="s">
        <v>246</v>
      </c>
      <c r="X4" s="124" t="s">
        <v>247</v>
      </c>
      <c r="Y4" s="124" t="s">
        <v>248</v>
      </c>
      <c r="Z4" s="124" t="s">
        <v>249</v>
      </c>
      <c r="AA4" s="124" t="s">
        <v>250</v>
      </c>
      <c r="AB4" s="124" t="s">
        <v>251</v>
      </c>
      <c r="AC4" s="124" t="s">
        <v>252</v>
      </c>
      <c r="AD4" s="124" t="s">
        <v>253</v>
      </c>
      <c r="AE4" s="124" t="s">
        <v>254</v>
      </c>
      <c r="AF4" s="124" t="s">
        <v>255</v>
      </c>
      <c r="AG4" s="124" t="s">
        <v>256</v>
      </c>
      <c r="AH4" s="124" t="s">
        <v>257</v>
      </c>
      <c r="AI4" s="124" t="s">
        <v>258</v>
      </c>
      <c r="AJ4" s="124" t="s">
        <v>259</v>
      </c>
      <c r="AK4" s="124" t="s">
        <v>260</v>
      </c>
      <c r="AL4" s="124" t="s">
        <v>261</v>
      </c>
      <c r="AM4" s="124" t="s">
        <v>262</v>
      </c>
      <c r="AN4" s="124" t="s">
        <v>263</v>
      </c>
      <c r="AO4" s="124" t="s">
        <v>264</v>
      </c>
      <c r="AP4" s="124" t="s">
        <v>265</v>
      </c>
      <c r="AQ4" s="124" t="s">
        <v>201</v>
      </c>
      <c r="AR4" s="124" t="s">
        <v>266</v>
      </c>
      <c r="AS4" s="124" t="s">
        <v>267</v>
      </c>
      <c r="AT4" s="124" t="s">
        <v>268</v>
      </c>
      <c r="AU4" s="124" t="s">
        <v>269</v>
      </c>
      <c r="AV4" s="124" t="s">
        <v>270</v>
      </c>
      <c r="AW4" s="124" t="s">
        <v>271</v>
      </c>
      <c r="AX4" s="124" t="s">
        <v>272</v>
      </c>
      <c r="AY4" s="124" t="s">
        <v>273</v>
      </c>
      <c r="AZ4" s="124" t="s">
        <v>274</v>
      </c>
      <c r="BA4" s="124" t="s">
        <v>275</v>
      </c>
      <c r="BB4" s="124" t="s">
        <v>276</v>
      </c>
      <c r="BC4" s="124" t="s">
        <v>277</v>
      </c>
      <c r="BD4" s="124" t="s">
        <v>278</v>
      </c>
      <c r="BE4" s="124" t="s">
        <v>279</v>
      </c>
      <c r="BF4" s="124" t="s">
        <v>201</v>
      </c>
      <c r="BG4" s="124" t="s">
        <v>280</v>
      </c>
      <c r="BH4" s="124" t="s">
        <v>281</v>
      </c>
      <c r="BI4" s="124" t="s">
        <v>282</v>
      </c>
      <c r="BJ4" s="124" t="s">
        <v>283</v>
      </c>
      <c r="BK4" s="124" t="s">
        <v>284</v>
      </c>
      <c r="BL4" s="124" t="s">
        <v>285</v>
      </c>
      <c r="BM4" s="124" t="s">
        <v>286</v>
      </c>
      <c r="BN4" s="124" t="s">
        <v>287</v>
      </c>
      <c r="BO4" s="124" t="s">
        <v>288</v>
      </c>
      <c r="BP4" s="124" t="s">
        <v>289</v>
      </c>
      <c r="BQ4" s="124" t="s">
        <v>201</v>
      </c>
      <c r="BR4" s="124" t="s">
        <v>280</v>
      </c>
      <c r="BS4" s="124" t="s">
        <v>281</v>
      </c>
      <c r="BT4" s="124" t="s">
        <v>282</v>
      </c>
      <c r="BU4" s="124" t="s">
        <v>283</v>
      </c>
      <c r="BV4" s="124" t="s">
        <v>284</v>
      </c>
      <c r="BW4" s="124" t="s">
        <v>285</v>
      </c>
      <c r="BX4" s="124" t="s">
        <v>286</v>
      </c>
      <c r="BY4" s="124" t="s">
        <v>290</v>
      </c>
      <c r="BZ4" s="124" t="s">
        <v>291</v>
      </c>
      <c r="CA4" s="124" t="s">
        <v>292</v>
      </c>
      <c r="CB4" s="124" t="s">
        <v>293</v>
      </c>
      <c r="CC4" s="124" t="s">
        <v>287</v>
      </c>
      <c r="CD4" s="124" t="s">
        <v>288</v>
      </c>
      <c r="CE4" s="124" t="s">
        <v>294</v>
      </c>
      <c r="CF4" s="124" t="s">
        <v>227</v>
      </c>
      <c r="CG4" s="122" t="s">
        <v>201</v>
      </c>
      <c r="CH4" s="122" t="s">
        <v>295</v>
      </c>
      <c r="CI4" s="122" t="s">
        <v>296</v>
      </c>
      <c r="CJ4" s="122" t="s">
        <v>297</v>
      </c>
      <c r="CK4" s="122" t="s">
        <v>298</v>
      </c>
      <c r="CL4" s="122" t="s">
        <v>201</v>
      </c>
      <c r="CM4" s="122" t="s">
        <v>299</v>
      </c>
      <c r="CN4" s="122" t="s">
        <v>300</v>
      </c>
      <c r="CO4" s="122" t="s">
        <v>201</v>
      </c>
      <c r="CP4" s="122" t="s">
        <v>301</v>
      </c>
      <c r="CQ4" s="122" t="s">
        <v>302</v>
      </c>
      <c r="CR4" s="123" t="s">
        <v>230</v>
      </c>
    </row>
    <row r="5" spans="1:96" ht="52.5" customHeight="1">
      <c r="A5" s="124"/>
      <c r="B5" s="124"/>
      <c r="C5" s="124"/>
      <c r="D5" s="124"/>
      <c r="E5" s="125"/>
      <c r="F5" s="125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3"/>
    </row>
    <row r="6" spans="1:96" ht="38.25" customHeight="1">
      <c r="A6" s="124"/>
      <c r="B6" s="124"/>
      <c r="C6" s="124"/>
      <c r="D6" s="124"/>
      <c r="E6" s="125"/>
      <c r="F6" s="125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3"/>
    </row>
    <row r="7" spans="1:96" ht="20.25" customHeight="1">
      <c r="A7" s="124" t="s">
        <v>185</v>
      </c>
      <c r="B7" s="124" t="s">
        <v>186</v>
      </c>
      <c r="C7" s="124" t="s">
        <v>187</v>
      </c>
      <c r="D7" s="97" t="s">
        <v>9</v>
      </c>
      <c r="E7" s="98" t="s">
        <v>11</v>
      </c>
      <c r="F7" s="98" t="s">
        <v>17</v>
      </c>
      <c r="G7" s="98" t="s">
        <v>23</v>
      </c>
      <c r="H7" s="98" t="s">
        <v>29</v>
      </c>
      <c r="I7" s="98" t="s">
        <v>35</v>
      </c>
      <c r="J7" s="98" t="s">
        <v>41</v>
      </c>
      <c r="K7" s="98" t="s">
        <v>47</v>
      </c>
      <c r="L7" s="98" t="s">
        <v>52</v>
      </c>
      <c r="M7" s="98" t="s">
        <v>57</v>
      </c>
      <c r="N7" s="98" t="s">
        <v>62</v>
      </c>
      <c r="O7" s="98" t="s">
        <v>66</v>
      </c>
      <c r="P7" s="98" t="s">
        <v>71</v>
      </c>
      <c r="Q7" s="98" t="s">
        <v>76</v>
      </c>
      <c r="R7" s="98" t="s">
        <v>81</v>
      </c>
      <c r="S7" s="98" t="s">
        <v>86</v>
      </c>
      <c r="T7" s="98" t="s">
        <v>91</v>
      </c>
      <c r="U7" s="98" t="s">
        <v>96</v>
      </c>
      <c r="V7" s="98" t="s">
        <v>101</v>
      </c>
      <c r="W7" s="98" t="s">
        <v>106</v>
      </c>
      <c r="X7" s="98" t="s">
        <v>111</v>
      </c>
      <c r="Y7" s="98" t="s">
        <v>116</v>
      </c>
      <c r="Z7" s="98" t="s">
        <v>121</v>
      </c>
      <c r="AA7" s="98" t="s">
        <v>126</v>
      </c>
      <c r="AB7" s="98" t="s">
        <v>130</v>
      </c>
      <c r="AC7" s="98" t="s">
        <v>134</v>
      </c>
      <c r="AD7" s="98" t="s">
        <v>138</v>
      </c>
      <c r="AE7" s="98" t="s">
        <v>144</v>
      </c>
      <c r="AF7" s="98" t="s">
        <v>150</v>
      </c>
      <c r="AG7" s="98" t="s">
        <v>156</v>
      </c>
      <c r="AH7" s="98" t="s">
        <v>161</v>
      </c>
      <c r="AI7" s="98" t="s">
        <v>166</v>
      </c>
      <c r="AJ7" s="98" t="s">
        <v>168</v>
      </c>
      <c r="AK7" s="98" t="s">
        <v>170</v>
      </c>
      <c r="AL7" s="98" t="s">
        <v>207</v>
      </c>
      <c r="AM7" s="98" t="s">
        <v>208</v>
      </c>
      <c r="AN7" s="98" t="s">
        <v>173</v>
      </c>
      <c r="AO7" s="98" t="s">
        <v>13</v>
      </c>
      <c r="AP7" s="98" t="s">
        <v>19</v>
      </c>
      <c r="AQ7" s="98" t="s">
        <v>25</v>
      </c>
      <c r="AR7" s="98" t="s">
        <v>31</v>
      </c>
      <c r="AS7" s="98" t="s">
        <v>37</v>
      </c>
      <c r="AT7" s="98" t="s">
        <v>43</v>
      </c>
      <c r="AU7" s="98" t="s">
        <v>49</v>
      </c>
      <c r="AV7" s="98" t="s">
        <v>54</v>
      </c>
      <c r="AW7" s="98" t="s">
        <v>59</v>
      </c>
      <c r="AX7" s="98" t="s">
        <v>64</v>
      </c>
      <c r="AY7" s="98" t="s">
        <v>68</v>
      </c>
      <c r="AZ7" s="98" t="s">
        <v>73</v>
      </c>
      <c r="BA7" s="98" t="s">
        <v>78</v>
      </c>
      <c r="BB7" s="98" t="s">
        <v>83</v>
      </c>
      <c r="BC7" s="98" t="s">
        <v>88</v>
      </c>
      <c r="BD7" s="98" t="s">
        <v>93</v>
      </c>
      <c r="BE7" s="98" t="s">
        <v>98</v>
      </c>
      <c r="BF7" s="98" t="s">
        <v>103</v>
      </c>
      <c r="BG7" s="98" t="s">
        <v>108</v>
      </c>
      <c r="BH7" s="98" t="s">
        <v>113</v>
      </c>
      <c r="BI7" s="98" t="s">
        <v>118</v>
      </c>
      <c r="BJ7" s="98" t="s">
        <v>123</v>
      </c>
      <c r="BK7" s="98" t="s">
        <v>127</v>
      </c>
      <c r="BL7" s="98" t="s">
        <v>15</v>
      </c>
      <c r="BM7" s="98" t="s">
        <v>21</v>
      </c>
      <c r="BN7" s="98" t="s">
        <v>27</v>
      </c>
      <c r="BO7" s="98" t="s">
        <v>33</v>
      </c>
      <c r="BP7" s="98" t="s">
        <v>39</v>
      </c>
      <c r="BQ7" s="98" t="s">
        <v>45</v>
      </c>
      <c r="BR7" s="98" t="s">
        <v>51</v>
      </c>
      <c r="BS7" s="98" t="s">
        <v>56</v>
      </c>
      <c r="BT7" s="98" t="s">
        <v>61</v>
      </c>
      <c r="BU7" s="98" t="s">
        <v>65</v>
      </c>
      <c r="BV7" s="98" t="s">
        <v>70</v>
      </c>
      <c r="BW7" s="98" t="s">
        <v>75</v>
      </c>
      <c r="BX7" s="98" t="s">
        <v>80</v>
      </c>
      <c r="BY7" s="98" t="s">
        <v>85</v>
      </c>
      <c r="BZ7" s="98" t="s">
        <v>90</v>
      </c>
      <c r="CA7" s="98" t="s">
        <v>95</v>
      </c>
      <c r="CB7" s="98" t="s">
        <v>100</v>
      </c>
      <c r="CC7" s="98" t="s">
        <v>105</v>
      </c>
      <c r="CD7" s="98" t="s">
        <v>110</v>
      </c>
      <c r="CE7" s="98" t="s">
        <v>115</v>
      </c>
      <c r="CF7" s="98" t="s">
        <v>120</v>
      </c>
      <c r="CG7" s="55" t="s">
        <v>125</v>
      </c>
      <c r="CH7" s="55" t="s">
        <v>128</v>
      </c>
      <c r="CI7" s="55" t="s">
        <v>132</v>
      </c>
      <c r="CJ7" s="55" t="s">
        <v>136</v>
      </c>
      <c r="CK7" s="55" t="s">
        <v>142</v>
      </c>
      <c r="CL7" s="55" t="s">
        <v>148</v>
      </c>
      <c r="CM7" s="55" t="s">
        <v>154</v>
      </c>
      <c r="CN7" s="55" t="s">
        <v>160</v>
      </c>
      <c r="CO7" s="55" t="s">
        <v>165</v>
      </c>
      <c r="CP7" s="55" t="s">
        <v>167</v>
      </c>
      <c r="CQ7" s="55" t="s">
        <v>169</v>
      </c>
      <c r="CR7" s="56" t="s">
        <v>171</v>
      </c>
    </row>
    <row r="8" spans="1:96" ht="20.25" customHeight="1">
      <c r="A8" s="124"/>
      <c r="B8" s="124"/>
      <c r="C8" s="124"/>
      <c r="D8" s="97" t="s">
        <v>188</v>
      </c>
      <c r="E8" s="99">
        <f>'[1]Z08_1 公共预算财政拨款基本支出决算明细表(财决08-1表)'!E9/10000</f>
        <v>1575.857745</v>
      </c>
      <c r="F8" s="99">
        <f>'[1]Z08_1 公共预算财政拨款基本支出决算明细表(财决08-1表)'!F9/10000</f>
        <v>723.815601</v>
      </c>
      <c r="G8" s="99">
        <f>'[1]Z08_1 公共预算财政拨款基本支出决算明细表(财决08-1表)'!G9/10000</f>
        <v>188.05893500000002</v>
      </c>
      <c r="H8" s="99">
        <f>'[1]Z08_1 公共预算财政拨款基本支出决算明细表(财决08-1表)'!H9/10000</f>
        <v>468.013484</v>
      </c>
      <c r="I8" s="99">
        <f>'[1]Z08_1 公共预算财政拨款基本支出决算明细表(财决08-1表)'!I9/10000</f>
        <v>51.64249</v>
      </c>
      <c r="J8" s="99">
        <f>'[1]Z08_1 公共预算财政拨款基本支出决算明细表(财决08-1表)'!J9/10000</f>
        <v>16.100692000000002</v>
      </c>
      <c r="K8" s="99" t="s">
        <v>381</v>
      </c>
      <c r="L8" s="99">
        <f>'[1]Z08_1 公共预算财政拨款基本支出决算明细表(财决08-1表)'!L9/10000</f>
        <v>0</v>
      </c>
      <c r="M8" s="99">
        <f>'[1]Z08_1 公共预算财政拨款基本支出决算明细表(财决08-1表)'!M9/10000</f>
        <v>0</v>
      </c>
      <c r="N8" s="99">
        <f>'[1]Z08_1 公共预算财政拨款基本支出决算明细表(财决08-1表)'!N9/10000</f>
        <v>0</v>
      </c>
      <c r="O8" s="99">
        <f>'[1]Z08_1 公共预算财政拨款基本支出决算明细表(财决08-1表)'!O9/10000</f>
        <v>181.957254</v>
      </c>
      <c r="P8" s="99">
        <f>'[1]Z08_1 公共预算财政拨款基本支出决算明细表(财决08-1表)'!P9/10000</f>
        <v>25.466369</v>
      </c>
      <c r="Q8" s="99">
        <f>'[1]Z08_1 公共预算财政拨款基本支出决算明细表(财决08-1表)'!Q9/10000</f>
        <v>4.1678</v>
      </c>
      <c r="R8" s="99">
        <f>'[1]Z08_1 公共预算财政拨款基本支出决算明细表(财决08-1表)'!R9/10000</f>
        <v>2.5</v>
      </c>
      <c r="S8" s="99">
        <f>'[1]Z08_1 公共预算财政拨款基本支出决算明细表(财决08-1表)'!S9/10000</f>
        <v>0.730626</v>
      </c>
      <c r="T8" s="99">
        <f>'[1]Z08_1 公共预算财政拨款基本支出决算明细表(财决08-1表)'!T9/10000</f>
        <v>1.250674</v>
      </c>
      <c r="U8" s="99">
        <f>'[1]Z08_1 公共预算财政拨款基本支出决算明细表(财决08-1表)'!U9/10000</f>
        <v>11.992637</v>
      </c>
      <c r="V8" s="99">
        <f>'[1]Z08_1 公共预算财政拨款基本支出决算明细表(财决08-1表)'!V9/10000</f>
        <v>16.901038</v>
      </c>
      <c r="W8" s="99">
        <f>'[1]Z08_1 公共预算财政拨款基本支出决算明细表(财决08-1表)'!W9/10000</f>
        <v>0</v>
      </c>
      <c r="X8" s="99">
        <f>'[1]Z08_1 公共预算财政拨款基本支出决算明细表(财决08-1表)'!X9/10000</f>
        <v>0.81</v>
      </c>
      <c r="Y8" s="99">
        <f>'[1]Z08_1 公共预算财政拨款基本支出决算明细表(财决08-1表)'!Y9/10000</f>
        <v>8.344187</v>
      </c>
      <c r="Z8" s="99">
        <f>'[1]Z08_1 公共预算财政拨款基本支出决算明细表(财决08-1表)'!Z9/10000</f>
        <v>0</v>
      </c>
      <c r="AA8" s="99">
        <f>'[1]Z08_1 公共预算财政拨款基本支出决算明细表(财决08-1表)'!AA9/10000</f>
        <v>14.724986999999999</v>
      </c>
      <c r="AB8" s="99">
        <f>'[1]Z08_1 公共预算财政拨款基本支出决算明细表(财决08-1表)'!AB9/10000</f>
        <v>0.3</v>
      </c>
      <c r="AC8" s="99">
        <f>'[1]Z08_1 公共预算财政拨款基本支出决算明细表(财决08-1表)'!AC9/10000</f>
        <v>10.1866</v>
      </c>
      <c r="AD8" s="99">
        <f>'[1]Z08_1 公共预算财政拨款基本支出决算明细表(财决08-1表)'!AD9/10000</f>
        <v>1.0242</v>
      </c>
      <c r="AE8" s="99">
        <f>'[1]Z08_1 公共预算财政拨款基本支出决算明细表(财决08-1表)'!AE9/10000</f>
        <v>42.203707</v>
      </c>
      <c r="AF8" s="99">
        <f>'[1]Z08_1 公共预算财政拨款基本支出决算明细表(财决08-1表)'!AF9/10000</f>
        <v>0</v>
      </c>
      <c r="AG8" s="99">
        <f>'[1]Z08_1 公共预算财政拨款基本支出决算明细表(财决08-1表)'!AG9/10000</f>
        <v>0</v>
      </c>
      <c r="AH8" s="99">
        <f>'[1]Z08_1 公共预算财政拨款基本支出决算明细表(财决08-1表)'!AH9/10000</f>
        <v>0</v>
      </c>
      <c r="AI8" s="99">
        <f>'[1]Z08_1 公共预算财政拨款基本支出决算明细表(财决08-1表)'!AI9/10000</f>
        <v>0.53</v>
      </c>
      <c r="AJ8" s="99">
        <f>'[1]Z08_1 公共预算财政拨款基本支出决算明细表(财决08-1表)'!AJ9/10000</f>
        <v>6.880382000000001</v>
      </c>
      <c r="AK8" s="99">
        <f>'[1]Z08_1 公共预算财政拨款基本支出决算明细表(财决08-1表)'!AK9/10000</f>
        <v>0</v>
      </c>
      <c r="AL8" s="99">
        <f>'[1]Z08_1 公共预算财政拨款基本支出决算明细表(财决08-1表)'!AL9/10000</f>
        <v>0</v>
      </c>
      <c r="AM8" s="99">
        <f>'[1]Z08_1 公共预算财政拨款基本支出决算明细表(财决08-1表)'!AM9/10000</f>
        <v>29.079946999999997</v>
      </c>
      <c r="AN8" s="99">
        <f>'[1]Z08_1 公共预算财政拨款基本支出决算明细表(财决08-1表)'!AN9/10000</f>
        <v>0</v>
      </c>
      <c r="AO8" s="99">
        <f>'[1]Z08_1 公共预算财政拨款基本支出决算明细表(财决08-1表)'!AO9/10000</f>
        <v>0</v>
      </c>
      <c r="AP8" s="99">
        <f>'[1]Z08_1 公共预算财政拨款基本支出决算明细表(财决08-1表)'!AP9/10000</f>
        <v>4.8641</v>
      </c>
      <c r="AQ8" s="99">
        <f>'[1]Z08_1 公共预算财政拨款基本支出决算明细表(财决08-1表)'!AQ9/10000</f>
        <v>663.5133900000001</v>
      </c>
      <c r="AR8" s="99">
        <f>'[1]Z08_1 公共预算财政拨款基本支出决算明细表(财决08-1表)'!AR9/10000</f>
        <v>52.601415</v>
      </c>
      <c r="AS8" s="99">
        <f>'[1]Z08_1 公共预算财政拨款基本支出决算明细表(财决08-1表)'!AS9/10000</f>
        <v>416.469758</v>
      </c>
      <c r="AT8" s="99">
        <f>'[1]Z08_1 公共预算财政拨款基本支出决算明细表(财决08-1表)'!AT9/10000</f>
        <v>0</v>
      </c>
      <c r="AU8" s="99">
        <f>'[1]Z08_1 公共预算财政拨款基本支出决算明细表(财决08-1表)'!AU9/10000</f>
        <v>46.78287</v>
      </c>
      <c r="AV8" s="99">
        <f>'[1]Z08_1 公共预算财政拨款基本支出决算明细表(财决08-1表)'!AV9/10000</f>
        <v>0</v>
      </c>
      <c r="AW8" s="99">
        <f>'[1]Z08_1 公共预算财政拨款基本支出决算明细表(财决08-1表)'!AW9/10000</f>
        <v>0</v>
      </c>
      <c r="AX8" s="99">
        <f>'[1]Z08_1 公共预算财政拨款基本支出决算明细表(财决08-1表)'!AX9/10000</f>
        <v>21.077446</v>
      </c>
      <c r="AY8" s="99">
        <f>'[1]Z08_1 公共预算财政拨款基本支出决算明细表(财决08-1表)'!AY9/10000</f>
        <v>0</v>
      </c>
      <c r="AZ8" s="99">
        <f>'[1]Z08_1 公共预算财政拨款基本支出决算明细表(财决08-1表)'!AZ9/10000</f>
        <v>33.924531</v>
      </c>
      <c r="BA8" s="99">
        <f>'[1]Z08_1 公共预算财政拨款基本支出决算明细表(财决08-1表)'!BA9/10000</f>
        <v>0</v>
      </c>
      <c r="BB8" s="99">
        <f>'[1]Z08_1 公共预算财政拨款基本支出决算明细表(财决08-1表)'!BB9/10000</f>
        <v>81.2462</v>
      </c>
      <c r="BC8" s="99">
        <f>'[1]Z08_1 公共预算财政拨款基本支出决算明细表(财决08-1表)'!BC9/10000</f>
        <v>0</v>
      </c>
      <c r="BD8" s="99">
        <f>'[1]Z08_1 公共预算财政拨款基本支出决算明细表(财决08-1表)'!BD9/10000</f>
        <v>0</v>
      </c>
      <c r="BE8" s="99">
        <f>'[1]Z08_1 公共预算财政拨款基本支出决算明细表(财决08-1表)'!BE9/10000</f>
        <v>11.41117</v>
      </c>
      <c r="BF8" s="99" t="s">
        <v>381</v>
      </c>
      <c r="BG8" s="99" t="s">
        <v>381</v>
      </c>
      <c r="BH8" s="99" t="s">
        <v>381</v>
      </c>
      <c r="BI8" s="99" t="s">
        <v>381</v>
      </c>
      <c r="BJ8" s="99" t="s">
        <v>381</v>
      </c>
      <c r="BK8" s="99" t="s">
        <v>381</v>
      </c>
      <c r="BL8" s="99" t="s">
        <v>381</v>
      </c>
      <c r="BM8" s="99" t="s">
        <v>381</v>
      </c>
      <c r="BN8" s="99" t="s">
        <v>381</v>
      </c>
      <c r="BO8" s="99" t="s">
        <v>381</v>
      </c>
      <c r="BP8" s="99" t="s">
        <v>381</v>
      </c>
      <c r="BQ8" s="99">
        <f>'[1]Z08_1 公共预算财政拨款基本支出决算明细表(财决08-1表)'!BQ9/10000</f>
        <v>6.5715</v>
      </c>
      <c r="BR8" s="99">
        <f>'[1]Z08_1 公共预算财政拨款基本支出决算明细表(财决08-1表)'!BR9/10000</f>
        <v>0</v>
      </c>
      <c r="BS8" s="99">
        <f>'[1]Z08_1 公共预算财政拨款基本支出决算明细表(财决08-1表)'!BS9/10000</f>
        <v>6.5715</v>
      </c>
      <c r="BT8" s="99">
        <f>'[1]Z08_1 公共预算财政拨款基本支出决算明细表(财决08-1表)'!BT9/10000</f>
        <v>0</v>
      </c>
      <c r="BU8" s="99">
        <f>'[1]Z08_1 公共预算财政拨款基本支出决算明细表(财决08-1表)'!BU9/10000</f>
        <v>0</v>
      </c>
      <c r="BV8" s="99">
        <f>'[1]Z08_1 公共预算财政拨款基本支出决算明细表(财决08-1表)'!BV9/10000</f>
        <v>0</v>
      </c>
      <c r="BW8" s="99">
        <f>'[1]Z08_1 公共预算财政拨款基本支出决算明细表(财决08-1表)'!BW9/10000</f>
        <v>0</v>
      </c>
      <c r="BX8" s="99">
        <f>'[1]Z08_1 公共预算财政拨款基本支出决算明细表(财决08-1表)'!BX9/10000</f>
        <v>0</v>
      </c>
      <c r="BY8" s="99">
        <f>'[1]Z08_1 公共预算财政拨款基本支出决算明细表(财决08-1表)'!BY9/10000</f>
        <v>0</v>
      </c>
      <c r="BZ8" s="99">
        <f>'[1]Z08_1 公共预算财政拨款基本支出决算明细表(财决08-1表)'!BZ9/10000</f>
        <v>0</v>
      </c>
      <c r="CA8" s="99">
        <f>'[1]Z08_1 公共预算财政拨款基本支出决算明细表(财决08-1表)'!CA9/10000</f>
        <v>0</v>
      </c>
      <c r="CB8" s="99">
        <f>'[1]Z08_1 公共预算财政拨款基本支出决算明细表(财决08-1表)'!CB9/10000</f>
        <v>0</v>
      </c>
      <c r="CC8" s="99">
        <f>'[1]Z08_1 公共预算财政拨款基本支出决算明细表(财决08-1表)'!CC9/10000</f>
        <v>0</v>
      </c>
      <c r="CD8" s="99">
        <f>'[1]Z08_1 公共预算财政拨款基本支出决算明细表(财决08-1表)'!CD9/10000</f>
        <v>0</v>
      </c>
      <c r="CE8" s="99">
        <f>'[1]Z08_1 公共预算财政拨款基本支出决算明细表(财决08-1表)'!CE9/10000</f>
        <v>0</v>
      </c>
      <c r="CF8" s="99">
        <f>'[1]Z08_1 公共预算财政拨款基本支出决算明细表(财决08-1表)'!CF9/10000</f>
        <v>0</v>
      </c>
      <c r="CG8" s="53">
        <f>'[1]Z08_1 公共预算财政拨款基本支出决算明细表(财决08-1表)'!CG9/10000</f>
        <v>0</v>
      </c>
      <c r="CH8" s="53">
        <f>'[1]Z08_1 公共预算财政拨款基本支出决算明细表(财决08-1表)'!CH9/10000</f>
        <v>0</v>
      </c>
      <c r="CI8" s="53">
        <f>'[1]Z08_1 公共预算财政拨款基本支出决算明细表(财决08-1表)'!CI9/10000</f>
        <v>0</v>
      </c>
      <c r="CJ8" s="53">
        <f>'[1]Z08_1 公共预算财政拨款基本支出决算明细表(财决08-1表)'!CJ9/10000</f>
        <v>0</v>
      </c>
      <c r="CK8" s="53">
        <f>'[1]Z08_1 公共预算财政拨款基本支出决算明细表(财决08-1表)'!CK9/10000</f>
        <v>0</v>
      </c>
      <c r="CL8" s="53">
        <f>'[1]Z08_1 公共预算财政拨款基本支出决算明细表(财决08-1表)'!CL9/10000</f>
        <v>0</v>
      </c>
      <c r="CM8" s="53">
        <f>'[1]Z08_1 公共预算财政拨款基本支出决算明细表(财决08-1表)'!CM9/10000</f>
        <v>0</v>
      </c>
      <c r="CN8" s="53">
        <f>'[1]Z08_1 公共预算财政拨款基本支出决算明细表(财决08-1表)'!CN9/10000</f>
        <v>0</v>
      </c>
      <c r="CO8" s="53">
        <f>'[1]Z08_1 公共预算财政拨款基本支出决算明细表(财决08-1表)'!CO9/10000</f>
        <v>0</v>
      </c>
      <c r="CP8" s="53">
        <f>'[1]Z08_1 公共预算财政拨款基本支出决算明细表(财决08-1表)'!CP9/10000</f>
        <v>0</v>
      </c>
      <c r="CQ8" s="53">
        <f>'[1]Z08_1 公共预算财政拨款基本支出决算明细表(财决08-1表)'!CQ9/10000</f>
        <v>0</v>
      </c>
      <c r="CR8" s="53">
        <f>'[1]Z08_1 公共预算财政拨款基本支出决算明细表(财决08-1表)'!CR9/10000</f>
        <v>0</v>
      </c>
    </row>
    <row r="9" spans="1:96" ht="20.25" customHeight="1">
      <c r="A9" s="108" t="s">
        <v>341</v>
      </c>
      <c r="B9" s="108" t="s">
        <v>342</v>
      </c>
      <c r="C9" s="108" t="s">
        <v>342</v>
      </c>
      <c r="D9" s="80" t="s">
        <v>343</v>
      </c>
      <c r="E9" s="99">
        <f>'[1]Z08_1 公共预算财政拨款基本支出决算明细表(财决08-1表)'!E10/10000</f>
        <v>14.5706</v>
      </c>
      <c r="F9" s="99">
        <f>'[1]Z08_1 公共预算财政拨款基本支出决算明细表(财决08-1表)'!F10/10000</f>
        <v>0</v>
      </c>
      <c r="G9" s="99">
        <f>'[1]Z08_1 公共预算财政拨款基本支出决算明细表(财决08-1表)'!G10/10000</f>
        <v>0</v>
      </c>
      <c r="H9" s="99">
        <f>'[1]Z08_1 公共预算财政拨款基本支出决算明细表(财决08-1表)'!H10/10000</f>
        <v>0</v>
      </c>
      <c r="I9" s="99">
        <f>'[1]Z08_1 公共预算财政拨款基本支出决算明细表(财决08-1表)'!I10/10000</f>
        <v>0</v>
      </c>
      <c r="J9" s="99">
        <f>'[1]Z08_1 公共预算财政拨款基本支出决算明细表(财决08-1表)'!J10/10000</f>
        <v>0</v>
      </c>
      <c r="K9" s="99" t="s">
        <v>381</v>
      </c>
      <c r="L9" s="99">
        <f>'[1]Z08_1 公共预算财政拨款基本支出决算明细表(财决08-1表)'!L10/10000</f>
        <v>0</v>
      </c>
      <c r="M9" s="99">
        <f>'[1]Z08_1 公共预算财政拨款基本支出决算明细表(财决08-1表)'!M10/10000</f>
        <v>0</v>
      </c>
      <c r="N9" s="99">
        <f>'[1]Z08_1 公共预算财政拨款基本支出决算明细表(财决08-1表)'!N10/10000</f>
        <v>0</v>
      </c>
      <c r="O9" s="99">
        <f>'[1]Z08_1 公共预算财政拨款基本支出决算明细表(财决08-1表)'!O10/10000</f>
        <v>0</v>
      </c>
      <c r="P9" s="99">
        <f>'[1]Z08_1 公共预算财政拨款基本支出决算明细表(财决08-1表)'!P10/10000</f>
        <v>0</v>
      </c>
      <c r="Q9" s="99">
        <f>'[1]Z08_1 公共预算财政拨款基本支出决算明细表(财决08-1表)'!Q10/10000</f>
        <v>0</v>
      </c>
      <c r="R9" s="99">
        <f>'[1]Z08_1 公共预算财政拨款基本支出决算明细表(财决08-1表)'!R10/10000</f>
        <v>0</v>
      </c>
      <c r="S9" s="99">
        <f>'[1]Z08_1 公共预算财政拨款基本支出决算明细表(财决08-1表)'!S10/10000</f>
        <v>0</v>
      </c>
      <c r="T9" s="99">
        <f>'[1]Z08_1 公共预算财政拨款基本支出决算明细表(财决08-1表)'!T10/10000</f>
        <v>0</v>
      </c>
      <c r="U9" s="99">
        <f>'[1]Z08_1 公共预算财政拨款基本支出决算明细表(财决08-1表)'!U10/10000</f>
        <v>0</v>
      </c>
      <c r="V9" s="99">
        <f>'[1]Z08_1 公共预算财政拨款基本支出决算明细表(财决08-1表)'!V10/10000</f>
        <v>0</v>
      </c>
      <c r="W9" s="99">
        <f>'[1]Z08_1 公共预算财政拨款基本支出决算明细表(财决08-1表)'!W10/10000</f>
        <v>0</v>
      </c>
      <c r="X9" s="99">
        <f>'[1]Z08_1 公共预算财政拨款基本支出决算明细表(财决08-1表)'!X10/10000</f>
        <v>0</v>
      </c>
      <c r="Y9" s="99">
        <f>'[1]Z08_1 公共预算财政拨款基本支出决算明细表(财决08-1表)'!Y10/10000</f>
        <v>0</v>
      </c>
      <c r="Z9" s="99">
        <f>'[1]Z08_1 公共预算财政拨款基本支出决算明细表(财决08-1表)'!Z10/10000</f>
        <v>0</v>
      </c>
      <c r="AA9" s="99">
        <f>'[1]Z08_1 公共预算财政拨款基本支出决算明细表(财决08-1表)'!AA10/10000</f>
        <v>0</v>
      </c>
      <c r="AB9" s="99">
        <f>'[1]Z08_1 公共预算财政拨款基本支出决算明细表(财决08-1表)'!AB10/10000</f>
        <v>0</v>
      </c>
      <c r="AC9" s="99">
        <f>'[1]Z08_1 公共预算财政拨款基本支出决算明细表(财决08-1表)'!AC10/10000</f>
        <v>0</v>
      </c>
      <c r="AD9" s="99">
        <f>'[1]Z08_1 公共预算财政拨款基本支出决算明细表(财决08-1表)'!AD10/10000</f>
        <v>0</v>
      </c>
      <c r="AE9" s="99">
        <f>'[1]Z08_1 公共预算财政拨款基本支出决算明细表(财决08-1表)'!AE10/10000</f>
        <v>0</v>
      </c>
      <c r="AF9" s="99">
        <f>'[1]Z08_1 公共预算财政拨款基本支出决算明细表(财决08-1表)'!AF10/10000</f>
        <v>0</v>
      </c>
      <c r="AG9" s="99">
        <f>'[1]Z08_1 公共预算财政拨款基本支出决算明细表(财决08-1表)'!AG10/10000</f>
        <v>0</v>
      </c>
      <c r="AH9" s="99">
        <f>'[1]Z08_1 公共预算财政拨款基本支出决算明细表(财决08-1表)'!AH10/10000</f>
        <v>0</v>
      </c>
      <c r="AI9" s="99">
        <f>'[1]Z08_1 公共预算财政拨款基本支出决算明细表(财决08-1表)'!AI10/10000</f>
        <v>0</v>
      </c>
      <c r="AJ9" s="99">
        <f>'[1]Z08_1 公共预算财政拨款基本支出决算明细表(财决08-1表)'!AJ10/10000</f>
        <v>0</v>
      </c>
      <c r="AK9" s="99">
        <f>'[1]Z08_1 公共预算财政拨款基本支出决算明细表(财决08-1表)'!AK10/10000</f>
        <v>0</v>
      </c>
      <c r="AL9" s="99">
        <f>'[1]Z08_1 公共预算财政拨款基本支出决算明细表(财决08-1表)'!AL10/10000</f>
        <v>0</v>
      </c>
      <c r="AM9" s="99">
        <f>'[1]Z08_1 公共预算财政拨款基本支出决算明细表(财决08-1表)'!AM10/10000</f>
        <v>0</v>
      </c>
      <c r="AN9" s="99">
        <f>'[1]Z08_1 公共预算财政拨款基本支出决算明细表(财决08-1表)'!AN10/10000</f>
        <v>0</v>
      </c>
      <c r="AO9" s="99">
        <f>'[1]Z08_1 公共预算财政拨款基本支出决算明细表(财决08-1表)'!AO10/10000</f>
        <v>0</v>
      </c>
      <c r="AP9" s="99">
        <f>'[1]Z08_1 公共预算财政拨款基本支出决算明细表(财决08-1表)'!AP10/10000</f>
        <v>0</v>
      </c>
      <c r="AQ9" s="99">
        <f>'[1]Z08_1 公共预算财政拨款基本支出决算明细表(财决08-1表)'!AQ10/10000</f>
        <v>14.5706</v>
      </c>
      <c r="AR9" s="99">
        <f>'[1]Z08_1 公共预算财政拨款基本支出决算明细表(财决08-1表)'!AR10/10000</f>
        <v>0</v>
      </c>
      <c r="AS9" s="99">
        <f>'[1]Z08_1 公共预算财政拨款基本支出决算明细表(财决08-1表)'!AS10/10000</f>
        <v>0</v>
      </c>
      <c r="AT9" s="99">
        <f>'[1]Z08_1 公共预算财政拨款基本支出决算明细表(财决08-1表)'!AT10/10000</f>
        <v>0</v>
      </c>
      <c r="AU9" s="99">
        <f>'[1]Z08_1 公共预算财政拨款基本支出决算明细表(财决08-1表)'!AU10/10000</f>
        <v>0</v>
      </c>
      <c r="AV9" s="99">
        <f>'[1]Z08_1 公共预算财政拨款基本支出决算明细表(财决08-1表)'!AV10/10000</f>
        <v>0</v>
      </c>
      <c r="AW9" s="99">
        <f>'[1]Z08_1 公共预算财政拨款基本支出决算明细表(财决08-1表)'!AW10/10000</f>
        <v>0</v>
      </c>
      <c r="AX9" s="99">
        <f>'[1]Z08_1 公共预算财政拨款基本支出决算明细表(财决08-1表)'!AX10/10000</f>
        <v>0</v>
      </c>
      <c r="AY9" s="99">
        <f>'[1]Z08_1 公共预算财政拨款基本支出决算明细表(财决08-1表)'!AY10/10000</f>
        <v>0</v>
      </c>
      <c r="AZ9" s="99">
        <f>'[1]Z08_1 公共预算财政拨款基本支出决算明细表(财决08-1表)'!AZ10/10000</f>
        <v>14.5706</v>
      </c>
      <c r="BA9" s="99">
        <f>'[1]Z08_1 公共预算财政拨款基本支出决算明细表(财决08-1表)'!BA10/10000</f>
        <v>0</v>
      </c>
      <c r="BB9" s="99">
        <f>'[1]Z08_1 公共预算财政拨款基本支出决算明细表(财决08-1表)'!BB10/10000</f>
        <v>0</v>
      </c>
      <c r="BC9" s="99">
        <f>'[1]Z08_1 公共预算财政拨款基本支出决算明细表(财决08-1表)'!BC10/10000</f>
        <v>0</v>
      </c>
      <c r="BD9" s="99">
        <f>'[1]Z08_1 公共预算财政拨款基本支出决算明细表(财决08-1表)'!BD10/10000</f>
        <v>0</v>
      </c>
      <c r="BE9" s="99">
        <f>'[1]Z08_1 公共预算财政拨款基本支出决算明细表(财决08-1表)'!BE10/10000</f>
        <v>0</v>
      </c>
      <c r="BF9" s="99" t="s">
        <v>381</v>
      </c>
      <c r="BG9" s="99" t="s">
        <v>381</v>
      </c>
      <c r="BH9" s="99" t="s">
        <v>381</v>
      </c>
      <c r="BI9" s="99" t="s">
        <v>381</v>
      </c>
      <c r="BJ9" s="99" t="s">
        <v>381</v>
      </c>
      <c r="BK9" s="99" t="s">
        <v>381</v>
      </c>
      <c r="BL9" s="99" t="s">
        <v>381</v>
      </c>
      <c r="BM9" s="99" t="s">
        <v>381</v>
      </c>
      <c r="BN9" s="99" t="s">
        <v>381</v>
      </c>
      <c r="BO9" s="99" t="s">
        <v>381</v>
      </c>
      <c r="BP9" s="99" t="s">
        <v>381</v>
      </c>
      <c r="BQ9" s="99">
        <f>'[1]Z08_1 公共预算财政拨款基本支出决算明细表(财决08-1表)'!BQ10/10000</f>
        <v>0</v>
      </c>
      <c r="BR9" s="99">
        <f>'[1]Z08_1 公共预算财政拨款基本支出决算明细表(财决08-1表)'!BR10/10000</f>
        <v>0</v>
      </c>
      <c r="BS9" s="99">
        <f>'[1]Z08_1 公共预算财政拨款基本支出决算明细表(财决08-1表)'!BS10/10000</f>
        <v>0</v>
      </c>
      <c r="BT9" s="99">
        <f>'[1]Z08_1 公共预算财政拨款基本支出决算明细表(财决08-1表)'!BT10/10000</f>
        <v>0</v>
      </c>
      <c r="BU9" s="99">
        <f>'[1]Z08_1 公共预算财政拨款基本支出决算明细表(财决08-1表)'!BU10/10000</f>
        <v>0</v>
      </c>
      <c r="BV9" s="99">
        <f>'[1]Z08_1 公共预算财政拨款基本支出决算明细表(财决08-1表)'!BV10/10000</f>
        <v>0</v>
      </c>
      <c r="BW9" s="99">
        <f>'[1]Z08_1 公共预算财政拨款基本支出决算明细表(财决08-1表)'!BW10/10000</f>
        <v>0</v>
      </c>
      <c r="BX9" s="99">
        <f>'[1]Z08_1 公共预算财政拨款基本支出决算明细表(财决08-1表)'!BX10/10000</f>
        <v>0</v>
      </c>
      <c r="BY9" s="99">
        <f>'[1]Z08_1 公共预算财政拨款基本支出决算明细表(财决08-1表)'!BY10/10000</f>
        <v>0</v>
      </c>
      <c r="BZ9" s="99">
        <f>'[1]Z08_1 公共预算财政拨款基本支出决算明细表(财决08-1表)'!BZ10/10000</f>
        <v>0</v>
      </c>
      <c r="CA9" s="99">
        <f>'[1]Z08_1 公共预算财政拨款基本支出决算明细表(财决08-1表)'!CA10/10000</f>
        <v>0</v>
      </c>
      <c r="CB9" s="99">
        <f>'[1]Z08_1 公共预算财政拨款基本支出决算明细表(财决08-1表)'!CB10/10000</f>
        <v>0</v>
      </c>
      <c r="CC9" s="99">
        <f>'[1]Z08_1 公共预算财政拨款基本支出决算明细表(财决08-1表)'!CC10/10000</f>
        <v>0</v>
      </c>
      <c r="CD9" s="99">
        <f>'[1]Z08_1 公共预算财政拨款基本支出决算明细表(财决08-1表)'!CD10/10000</f>
        <v>0</v>
      </c>
      <c r="CE9" s="99">
        <f>'[1]Z08_1 公共预算财政拨款基本支出决算明细表(财决08-1表)'!CE10/10000</f>
        <v>0</v>
      </c>
      <c r="CF9" s="99">
        <f>'[1]Z08_1 公共预算财政拨款基本支出决算明细表(财决08-1表)'!CF10/10000</f>
        <v>0</v>
      </c>
      <c r="CG9" s="53">
        <f>'[1]Z08_1 公共预算财政拨款基本支出决算明细表(财决08-1表)'!CG10/10000</f>
        <v>0</v>
      </c>
      <c r="CH9" s="53">
        <f>'[1]Z08_1 公共预算财政拨款基本支出决算明细表(财决08-1表)'!CH10/10000</f>
        <v>0</v>
      </c>
      <c r="CI9" s="53">
        <f>'[1]Z08_1 公共预算财政拨款基本支出决算明细表(财决08-1表)'!CI10/10000</f>
        <v>0</v>
      </c>
      <c r="CJ9" s="53">
        <f>'[1]Z08_1 公共预算财政拨款基本支出决算明细表(财决08-1表)'!CJ10/10000</f>
        <v>0</v>
      </c>
      <c r="CK9" s="53">
        <f>'[1]Z08_1 公共预算财政拨款基本支出决算明细表(财决08-1表)'!CK10/10000</f>
        <v>0</v>
      </c>
      <c r="CL9" s="53">
        <f>'[1]Z08_1 公共预算财政拨款基本支出决算明细表(财决08-1表)'!CL10/10000</f>
        <v>0</v>
      </c>
      <c r="CM9" s="53">
        <f>'[1]Z08_1 公共预算财政拨款基本支出决算明细表(财决08-1表)'!CM10/10000</f>
        <v>0</v>
      </c>
      <c r="CN9" s="53">
        <f>'[1]Z08_1 公共预算财政拨款基本支出决算明细表(财决08-1表)'!CN10/10000</f>
        <v>0</v>
      </c>
      <c r="CO9" s="53">
        <f>'[1]Z08_1 公共预算财政拨款基本支出决算明细表(财决08-1表)'!CO10/10000</f>
        <v>0</v>
      </c>
      <c r="CP9" s="53">
        <f>'[1]Z08_1 公共预算财政拨款基本支出决算明细表(财决08-1表)'!CP10/10000</f>
        <v>0</v>
      </c>
      <c r="CQ9" s="53">
        <f>'[1]Z08_1 公共预算财政拨款基本支出决算明细表(财决08-1表)'!CQ10/10000</f>
        <v>0</v>
      </c>
      <c r="CR9" s="53">
        <f>'[1]Z08_1 公共预算财政拨款基本支出决算明细表(财决08-1表)'!CR10/10000</f>
        <v>0</v>
      </c>
    </row>
    <row r="10" spans="1:96" ht="20.25" customHeight="1">
      <c r="A10" s="108" t="s">
        <v>348</v>
      </c>
      <c r="B10" s="108" t="s">
        <v>342</v>
      </c>
      <c r="C10" s="108" t="s">
        <v>342</v>
      </c>
      <c r="D10" s="80" t="s">
        <v>349</v>
      </c>
      <c r="E10" s="99">
        <f>'[1]Z08_1 公共预算财政拨款基本支出决算明细表(财决08-1表)'!E11/10000</f>
        <v>14.5706</v>
      </c>
      <c r="F10" s="99">
        <f>'[1]Z08_1 公共预算财政拨款基本支出决算明细表(财决08-1表)'!F11/10000</f>
        <v>0</v>
      </c>
      <c r="G10" s="99">
        <f>'[1]Z08_1 公共预算财政拨款基本支出决算明细表(财决08-1表)'!G11/10000</f>
        <v>0</v>
      </c>
      <c r="H10" s="99">
        <f>'[1]Z08_1 公共预算财政拨款基本支出决算明细表(财决08-1表)'!H11/10000</f>
        <v>0</v>
      </c>
      <c r="I10" s="99">
        <f>'[1]Z08_1 公共预算财政拨款基本支出决算明细表(财决08-1表)'!I11/10000</f>
        <v>0</v>
      </c>
      <c r="J10" s="99">
        <f>'[1]Z08_1 公共预算财政拨款基本支出决算明细表(财决08-1表)'!J11/10000</f>
        <v>0</v>
      </c>
      <c r="K10" s="99" t="s">
        <v>381</v>
      </c>
      <c r="L10" s="99">
        <f>'[1]Z08_1 公共预算财政拨款基本支出决算明细表(财决08-1表)'!L11/10000</f>
        <v>0</v>
      </c>
      <c r="M10" s="99">
        <f>'[1]Z08_1 公共预算财政拨款基本支出决算明细表(财决08-1表)'!M11/10000</f>
        <v>0</v>
      </c>
      <c r="N10" s="99">
        <f>'[1]Z08_1 公共预算财政拨款基本支出决算明细表(财决08-1表)'!N11/10000</f>
        <v>0</v>
      </c>
      <c r="O10" s="99">
        <f>'[1]Z08_1 公共预算财政拨款基本支出决算明细表(财决08-1表)'!O11/10000</f>
        <v>0</v>
      </c>
      <c r="P10" s="99">
        <f>'[1]Z08_1 公共预算财政拨款基本支出决算明细表(财决08-1表)'!P11/10000</f>
        <v>0</v>
      </c>
      <c r="Q10" s="99">
        <f>'[1]Z08_1 公共预算财政拨款基本支出决算明细表(财决08-1表)'!Q11/10000</f>
        <v>0</v>
      </c>
      <c r="R10" s="99">
        <f>'[1]Z08_1 公共预算财政拨款基本支出决算明细表(财决08-1表)'!R11/10000</f>
        <v>0</v>
      </c>
      <c r="S10" s="99">
        <f>'[1]Z08_1 公共预算财政拨款基本支出决算明细表(财决08-1表)'!S11/10000</f>
        <v>0</v>
      </c>
      <c r="T10" s="99">
        <f>'[1]Z08_1 公共预算财政拨款基本支出决算明细表(财决08-1表)'!T11/10000</f>
        <v>0</v>
      </c>
      <c r="U10" s="99">
        <f>'[1]Z08_1 公共预算财政拨款基本支出决算明细表(财决08-1表)'!U11/10000</f>
        <v>0</v>
      </c>
      <c r="V10" s="99">
        <f>'[1]Z08_1 公共预算财政拨款基本支出决算明细表(财决08-1表)'!V11/10000</f>
        <v>0</v>
      </c>
      <c r="W10" s="99">
        <f>'[1]Z08_1 公共预算财政拨款基本支出决算明细表(财决08-1表)'!W11/10000</f>
        <v>0</v>
      </c>
      <c r="X10" s="99">
        <f>'[1]Z08_1 公共预算财政拨款基本支出决算明细表(财决08-1表)'!X11/10000</f>
        <v>0</v>
      </c>
      <c r="Y10" s="99">
        <f>'[1]Z08_1 公共预算财政拨款基本支出决算明细表(财决08-1表)'!Y11/10000</f>
        <v>0</v>
      </c>
      <c r="Z10" s="99">
        <f>'[1]Z08_1 公共预算财政拨款基本支出决算明细表(财决08-1表)'!Z11/10000</f>
        <v>0</v>
      </c>
      <c r="AA10" s="99">
        <f>'[1]Z08_1 公共预算财政拨款基本支出决算明细表(财决08-1表)'!AA11/10000</f>
        <v>0</v>
      </c>
      <c r="AB10" s="99">
        <f>'[1]Z08_1 公共预算财政拨款基本支出决算明细表(财决08-1表)'!AB11/10000</f>
        <v>0</v>
      </c>
      <c r="AC10" s="99">
        <f>'[1]Z08_1 公共预算财政拨款基本支出决算明细表(财决08-1表)'!AC11/10000</f>
        <v>0</v>
      </c>
      <c r="AD10" s="99">
        <f>'[1]Z08_1 公共预算财政拨款基本支出决算明细表(财决08-1表)'!AD11/10000</f>
        <v>0</v>
      </c>
      <c r="AE10" s="99">
        <f>'[1]Z08_1 公共预算财政拨款基本支出决算明细表(财决08-1表)'!AE11/10000</f>
        <v>0</v>
      </c>
      <c r="AF10" s="99">
        <f>'[1]Z08_1 公共预算财政拨款基本支出决算明细表(财决08-1表)'!AF11/10000</f>
        <v>0</v>
      </c>
      <c r="AG10" s="99">
        <f>'[1]Z08_1 公共预算财政拨款基本支出决算明细表(财决08-1表)'!AG11/10000</f>
        <v>0</v>
      </c>
      <c r="AH10" s="99">
        <f>'[1]Z08_1 公共预算财政拨款基本支出决算明细表(财决08-1表)'!AH11/10000</f>
        <v>0</v>
      </c>
      <c r="AI10" s="99">
        <f>'[1]Z08_1 公共预算财政拨款基本支出决算明细表(财决08-1表)'!AI11/10000</f>
        <v>0</v>
      </c>
      <c r="AJ10" s="99">
        <f>'[1]Z08_1 公共预算财政拨款基本支出决算明细表(财决08-1表)'!AJ11/10000</f>
        <v>0</v>
      </c>
      <c r="AK10" s="99">
        <f>'[1]Z08_1 公共预算财政拨款基本支出决算明细表(财决08-1表)'!AK11/10000</f>
        <v>0</v>
      </c>
      <c r="AL10" s="99">
        <f>'[1]Z08_1 公共预算财政拨款基本支出决算明细表(财决08-1表)'!AL11/10000</f>
        <v>0</v>
      </c>
      <c r="AM10" s="99">
        <f>'[1]Z08_1 公共预算财政拨款基本支出决算明细表(财决08-1表)'!AM11/10000</f>
        <v>0</v>
      </c>
      <c r="AN10" s="99">
        <f>'[1]Z08_1 公共预算财政拨款基本支出决算明细表(财决08-1表)'!AN11/10000</f>
        <v>0</v>
      </c>
      <c r="AO10" s="99">
        <f>'[1]Z08_1 公共预算财政拨款基本支出决算明细表(财决08-1表)'!AO11/10000</f>
        <v>0</v>
      </c>
      <c r="AP10" s="99">
        <f>'[1]Z08_1 公共预算财政拨款基本支出决算明细表(财决08-1表)'!AP11/10000</f>
        <v>0</v>
      </c>
      <c r="AQ10" s="99">
        <f>'[1]Z08_1 公共预算财政拨款基本支出决算明细表(财决08-1表)'!AQ11/10000</f>
        <v>14.5706</v>
      </c>
      <c r="AR10" s="99">
        <f>'[1]Z08_1 公共预算财政拨款基本支出决算明细表(财决08-1表)'!AR11/10000</f>
        <v>0</v>
      </c>
      <c r="AS10" s="99">
        <f>'[1]Z08_1 公共预算财政拨款基本支出决算明细表(财决08-1表)'!AS11/10000</f>
        <v>0</v>
      </c>
      <c r="AT10" s="99">
        <f>'[1]Z08_1 公共预算财政拨款基本支出决算明细表(财决08-1表)'!AT11/10000</f>
        <v>0</v>
      </c>
      <c r="AU10" s="99">
        <f>'[1]Z08_1 公共预算财政拨款基本支出决算明细表(财决08-1表)'!AU11/10000</f>
        <v>0</v>
      </c>
      <c r="AV10" s="99">
        <f>'[1]Z08_1 公共预算财政拨款基本支出决算明细表(财决08-1表)'!AV11/10000</f>
        <v>0</v>
      </c>
      <c r="AW10" s="99">
        <f>'[1]Z08_1 公共预算财政拨款基本支出决算明细表(财决08-1表)'!AW11/10000</f>
        <v>0</v>
      </c>
      <c r="AX10" s="99">
        <f>'[1]Z08_1 公共预算财政拨款基本支出决算明细表(财决08-1表)'!AX11/10000</f>
        <v>0</v>
      </c>
      <c r="AY10" s="99">
        <f>'[1]Z08_1 公共预算财政拨款基本支出决算明细表(财决08-1表)'!AY11/10000</f>
        <v>0</v>
      </c>
      <c r="AZ10" s="99">
        <f>'[1]Z08_1 公共预算财政拨款基本支出决算明细表(财决08-1表)'!AZ11/10000</f>
        <v>14.5706</v>
      </c>
      <c r="BA10" s="99">
        <f>'[1]Z08_1 公共预算财政拨款基本支出决算明细表(财决08-1表)'!BA11/10000</f>
        <v>0</v>
      </c>
      <c r="BB10" s="99">
        <f>'[1]Z08_1 公共预算财政拨款基本支出决算明细表(财决08-1表)'!BB11/10000</f>
        <v>0</v>
      </c>
      <c r="BC10" s="99">
        <f>'[1]Z08_1 公共预算财政拨款基本支出决算明细表(财决08-1表)'!BC11/10000</f>
        <v>0</v>
      </c>
      <c r="BD10" s="99">
        <f>'[1]Z08_1 公共预算财政拨款基本支出决算明细表(财决08-1表)'!BD11/10000</f>
        <v>0</v>
      </c>
      <c r="BE10" s="99">
        <f>'[1]Z08_1 公共预算财政拨款基本支出决算明细表(财决08-1表)'!BE11/10000</f>
        <v>0</v>
      </c>
      <c r="BF10" s="99" t="s">
        <v>381</v>
      </c>
      <c r="BG10" s="99" t="s">
        <v>381</v>
      </c>
      <c r="BH10" s="99" t="s">
        <v>381</v>
      </c>
      <c r="BI10" s="99" t="s">
        <v>381</v>
      </c>
      <c r="BJ10" s="99" t="s">
        <v>381</v>
      </c>
      <c r="BK10" s="99" t="s">
        <v>381</v>
      </c>
      <c r="BL10" s="99" t="s">
        <v>381</v>
      </c>
      <c r="BM10" s="99" t="s">
        <v>381</v>
      </c>
      <c r="BN10" s="99" t="s">
        <v>381</v>
      </c>
      <c r="BO10" s="99" t="s">
        <v>381</v>
      </c>
      <c r="BP10" s="99" t="s">
        <v>381</v>
      </c>
      <c r="BQ10" s="99">
        <f>'[1]Z08_1 公共预算财政拨款基本支出决算明细表(财决08-1表)'!BQ11/10000</f>
        <v>0</v>
      </c>
      <c r="BR10" s="99">
        <f>'[1]Z08_1 公共预算财政拨款基本支出决算明细表(财决08-1表)'!BR11/10000</f>
        <v>0</v>
      </c>
      <c r="BS10" s="99">
        <f>'[1]Z08_1 公共预算财政拨款基本支出决算明细表(财决08-1表)'!BS11/10000</f>
        <v>0</v>
      </c>
      <c r="BT10" s="99">
        <f>'[1]Z08_1 公共预算财政拨款基本支出决算明细表(财决08-1表)'!BT11/10000</f>
        <v>0</v>
      </c>
      <c r="BU10" s="99">
        <f>'[1]Z08_1 公共预算财政拨款基本支出决算明细表(财决08-1表)'!BU11/10000</f>
        <v>0</v>
      </c>
      <c r="BV10" s="99">
        <f>'[1]Z08_1 公共预算财政拨款基本支出决算明细表(财决08-1表)'!BV11/10000</f>
        <v>0</v>
      </c>
      <c r="BW10" s="99">
        <f>'[1]Z08_1 公共预算财政拨款基本支出决算明细表(财决08-1表)'!BW11/10000</f>
        <v>0</v>
      </c>
      <c r="BX10" s="99">
        <f>'[1]Z08_1 公共预算财政拨款基本支出决算明细表(财决08-1表)'!BX11/10000</f>
        <v>0</v>
      </c>
      <c r="BY10" s="99">
        <f>'[1]Z08_1 公共预算财政拨款基本支出决算明细表(财决08-1表)'!BY11/10000</f>
        <v>0</v>
      </c>
      <c r="BZ10" s="99">
        <f>'[1]Z08_1 公共预算财政拨款基本支出决算明细表(财决08-1表)'!BZ11/10000</f>
        <v>0</v>
      </c>
      <c r="CA10" s="99">
        <f>'[1]Z08_1 公共预算财政拨款基本支出决算明细表(财决08-1表)'!CA11/10000</f>
        <v>0</v>
      </c>
      <c r="CB10" s="99">
        <f>'[1]Z08_1 公共预算财政拨款基本支出决算明细表(财决08-1表)'!CB11/10000</f>
        <v>0</v>
      </c>
      <c r="CC10" s="99">
        <f>'[1]Z08_1 公共预算财政拨款基本支出决算明细表(财决08-1表)'!CC11/10000</f>
        <v>0</v>
      </c>
      <c r="CD10" s="99">
        <f>'[1]Z08_1 公共预算财政拨款基本支出决算明细表(财决08-1表)'!CD11/10000</f>
        <v>0</v>
      </c>
      <c r="CE10" s="99">
        <f>'[1]Z08_1 公共预算财政拨款基本支出决算明细表(财决08-1表)'!CE11/10000</f>
        <v>0</v>
      </c>
      <c r="CF10" s="99">
        <f>'[1]Z08_1 公共预算财政拨款基本支出决算明细表(财决08-1表)'!CF11/10000</f>
        <v>0</v>
      </c>
      <c r="CG10" s="53">
        <f>'[1]Z08_1 公共预算财政拨款基本支出决算明细表(财决08-1表)'!CG11/10000</f>
        <v>0</v>
      </c>
      <c r="CH10" s="53">
        <f>'[1]Z08_1 公共预算财政拨款基本支出决算明细表(财决08-1表)'!CH11/10000</f>
        <v>0</v>
      </c>
      <c r="CI10" s="53">
        <f>'[1]Z08_1 公共预算财政拨款基本支出决算明细表(财决08-1表)'!CI11/10000</f>
        <v>0</v>
      </c>
      <c r="CJ10" s="53">
        <f>'[1]Z08_1 公共预算财政拨款基本支出决算明细表(财决08-1表)'!CJ11/10000</f>
        <v>0</v>
      </c>
      <c r="CK10" s="53">
        <f>'[1]Z08_1 公共预算财政拨款基本支出决算明细表(财决08-1表)'!CK11/10000</f>
        <v>0</v>
      </c>
      <c r="CL10" s="53">
        <f>'[1]Z08_1 公共预算财政拨款基本支出决算明细表(财决08-1表)'!CL11/10000</f>
        <v>0</v>
      </c>
      <c r="CM10" s="53">
        <f>'[1]Z08_1 公共预算财政拨款基本支出决算明细表(财决08-1表)'!CM11/10000</f>
        <v>0</v>
      </c>
      <c r="CN10" s="53">
        <f>'[1]Z08_1 公共预算财政拨款基本支出决算明细表(财决08-1表)'!CN11/10000</f>
        <v>0</v>
      </c>
      <c r="CO10" s="53">
        <f>'[1]Z08_1 公共预算财政拨款基本支出决算明细表(财决08-1表)'!CO11/10000</f>
        <v>0</v>
      </c>
      <c r="CP10" s="53">
        <f>'[1]Z08_1 公共预算财政拨款基本支出决算明细表(财决08-1表)'!CP11/10000</f>
        <v>0</v>
      </c>
      <c r="CQ10" s="53">
        <f>'[1]Z08_1 公共预算财政拨款基本支出决算明细表(财决08-1表)'!CQ11/10000</f>
        <v>0</v>
      </c>
      <c r="CR10" s="53">
        <f>'[1]Z08_1 公共预算财政拨款基本支出决算明细表(财决08-1表)'!CR11/10000</f>
        <v>0</v>
      </c>
    </row>
    <row r="11" spans="1:96" ht="20.25" customHeight="1">
      <c r="A11" s="108" t="s">
        <v>350</v>
      </c>
      <c r="B11" s="108" t="s">
        <v>342</v>
      </c>
      <c r="C11" s="108" t="s">
        <v>342</v>
      </c>
      <c r="D11" s="80" t="s">
        <v>351</v>
      </c>
      <c r="E11" s="99">
        <f>'[1]Z08_1 公共预算财政拨款基本支出决算明细表(财决08-1表)'!E12/10000</f>
        <v>14.5706</v>
      </c>
      <c r="F11" s="99">
        <f>'[1]Z08_1 公共预算财政拨款基本支出决算明细表(财决08-1表)'!F12/10000</f>
        <v>0</v>
      </c>
      <c r="G11" s="99">
        <f>'[1]Z08_1 公共预算财政拨款基本支出决算明细表(财决08-1表)'!G12/10000</f>
        <v>0</v>
      </c>
      <c r="H11" s="99">
        <f>'[1]Z08_1 公共预算财政拨款基本支出决算明细表(财决08-1表)'!H12/10000</f>
        <v>0</v>
      </c>
      <c r="I11" s="99">
        <f>'[1]Z08_1 公共预算财政拨款基本支出决算明细表(财决08-1表)'!I12/10000</f>
        <v>0</v>
      </c>
      <c r="J11" s="99">
        <f>'[1]Z08_1 公共预算财政拨款基本支出决算明细表(财决08-1表)'!J12/10000</f>
        <v>0</v>
      </c>
      <c r="K11" s="99" t="s">
        <v>381</v>
      </c>
      <c r="L11" s="99">
        <f>'[1]Z08_1 公共预算财政拨款基本支出决算明细表(财决08-1表)'!L12/10000</f>
        <v>0</v>
      </c>
      <c r="M11" s="99">
        <f>'[1]Z08_1 公共预算财政拨款基本支出决算明细表(财决08-1表)'!M12/10000</f>
        <v>0</v>
      </c>
      <c r="N11" s="99">
        <f>'[1]Z08_1 公共预算财政拨款基本支出决算明细表(财决08-1表)'!N12/10000</f>
        <v>0</v>
      </c>
      <c r="O11" s="99">
        <f>'[1]Z08_1 公共预算财政拨款基本支出决算明细表(财决08-1表)'!O12/10000</f>
        <v>0</v>
      </c>
      <c r="P11" s="99">
        <f>'[1]Z08_1 公共预算财政拨款基本支出决算明细表(财决08-1表)'!P12/10000</f>
        <v>0</v>
      </c>
      <c r="Q11" s="99">
        <f>'[1]Z08_1 公共预算财政拨款基本支出决算明细表(财决08-1表)'!Q12/10000</f>
        <v>0</v>
      </c>
      <c r="R11" s="99">
        <f>'[1]Z08_1 公共预算财政拨款基本支出决算明细表(财决08-1表)'!R12/10000</f>
        <v>0</v>
      </c>
      <c r="S11" s="99">
        <f>'[1]Z08_1 公共预算财政拨款基本支出决算明细表(财决08-1表)'!S12/10000</f>
        <v>0</v>
      </c>
      <c r="T11" s="99">
        <f>'[1]Z08_1 公共预算财政拨款基本支出决算明细表(财决08-1表)'!T12/10000</f>
        <v>0</v>
      </c>
      <c r="U11" s="99">
        <f>'[1]Z08_1 公共预算财政拨款基本支出决算明细表(财决08-1表)'!U12/10000</f>
        <v>0</v>
      </c>
      <c r="V11" s="99">
        <f>'[1]Z08_1 公共预算财政拨款基本支出决算明细表(财决08-1表)'!V12/10000</f>
        <v>0</v>
      </c>
      <c r="W11" s="99">
        <f>'[1]Z08_1 公共预算财政拨款基本支出决算明细表(财决08-1表)'!W12/10000</f>
        <v>0</v>
      </c>
      <c r="X11" s="99">
        <f>'[1]Z08_1 公共预算财政拨款基本支出决算明细表(财决08-1表)'!X12/10000</f>
        <v>0</v>
      </c>
      <c r="Y11" s="99">
        <f>'[1]Z08_1 公共预算财政拨款基本支出决算明细表(财决08-1表)'!Y12/10000</f>
        <v>0</v>
      </c>
      <c r="Z11" s="99">
        <f>'[1]Z08_1 公共预算财政拨款基本支出决算明细表(财决08-1表)'!Z12/10000</f>
        <v>0</v>
      </c>
      <c r="AA11" s="99">
        <f>'[1]Z08_1 公共预算财政拨款基本支出决算明细表(财决08-1表)'!AA12/10000</f>
        <v>0</v>
      </c>
      <c r="AB11" s="99">
        <f>'[1]Z08_1 公共预算财政拨款基本支出决算明细表(财决08-1表)'!AB12/10000</f>
        <v>0</v>
      </c>
      <c r="AC11" s="99">
        <f>'[1]Z08_1 公共预算财政拨款基本支出决算明细表(财决08-1表)'!AC12/10000</f>
        <v>0</v>
      </c>
      <c r="AD11" s="99">
        <f>'[1]Z08_1 公共预算财政拨款基本支出决算明细表(财决08-1表)'!AD12/10000</f>
        <v>0</v>
      </c>
      <c r="AE11" s="99">
        <f>'[1]Z08_1 公共预算财政拨款基本支出决算明细表(财决08-1表)'!AE12/10000</f>
        <v>0</v>
      </c>
      <c r="AF11" s="99">
        <f>'[1]Z08_1 公共预算财政拨款基本支出决算明细表(财决08-1表)'!AF12/10000</f>
        <v>0</v>
      </c>
      <c r="AG11" s="99">
        <f>'[1]Z08_1 公共预算财政拨款基本支出决算明细表(财决08-1表)'!AG12/10000</f>
        <v>0</v>
      </c>
      <c r="AH11" s="99">
        <f>'[1]Z08_1 公共预算财政拨款基本支出决算明细表(财决08-1表)'!AH12/10000</f>
        <v>0</v>
      </c>
      <c r="AI11" s="99">
        <f>'[1]Z08_1 公共预算财政拨款基本支出决算明细表(财决08-1表)'!AI12/10000</f>
        <v>0</v>
      </c>
      <c r="AJ11" s="99">
        <f>'[1]Z08_1 公共预算财政拨款基本支出决算明细表(财决08-1表)'!AJ12/10000</f>
        <v>0</v>
      </c>
      <c r="AK11" s="99">
        <f>'[1]Z08_1 公共预算财政拨款基本支出决算明细表(财决08-1表)'!AK12/10000</f>
        <v>0</v>
      </c>
      <c r="AL11" s="99">
        <f>'[1]Z08_1 公共预算财政拨款基本支出决算明细表(财决08-1表)'!AL12/10000</f>
        <v>0</v>
      </c>
      <c r="AM11" s="99">
        <f>'[1]Z08_1 公共预算财政拨款基本支出决算明细表(财决08-1表)'!AM12/10000</f>
        <v>0</v>
      </c>
      <c r="AN11" s="99">
        <f>'[1]Z08_1 公共预算财政拨款基本支出决算明细表(财决08-1表)'!AN12/10000</f>
        <v>0</v>
      </c>
      <c r="AO11" s="99">
        <f>'[1]Z08_1 公共预算财政拨款基本支出决算明细表(财决08-1表)'!AO12/10000</f>
        <v>0</v>
      </c>
      <c r="AP11" s="99">
        <f>'[1]Z08_1 公共预算财政拨款基本支出决算明细表(财决08-1表)'!AP12/10000</f>
        <v>0</v>
      </c>
      <c r="AQ11" s="99">
        <f>'[1]Z08_1 公共预算财政拨款基本支出决算明细表(财决08-1表)'!AQ12/10000</f>
        <v>14.5706</v>
      </c>
      <c r="AR11" s="99">
        <f>'[1]Z08_1 公共预算财政拨款基本支出决算明细表(财决08-1表)'!AR12/10000</f>
        <v>0</v>
      </c>
      <c r="AS11" s="99">
        <f>'[1]Z08_1 公共预算财政拨款基本支出决算明细表(财决08-1表)'!AS12/10000</f>
        <v>0</v>
      </c>
      <c r="AT11" s="99">
        <f>'[1]Z08_1 公共预算财政拨款基本支出决算明细表(财决08-1表)'!AT12/10000</f>
        <v>0</v>
      </c>
      <c r="AU11" s="99">
        <f>'[1]Z08_1 公共预算财政拨款基本支出决算明细表(财决08-1表)'!AU12/10000</f>
        <v>0</v>
      </c>
      <c r="AV11" s="99">
        <f>'[1]Z08_1 公共预算财政拨款基本支出决算明细表(财决08-1表)'!AV12/10000</f>
        <v>0</v>
      </c>
      <c r="AW11" s="99">
        <f>'[1]Z08_1 公共预算财政拨款基本支出决算明细表(财决08-1表)'!AW12/10000</f>
        <v>0</v>
      </c>
      <c r="AX11" s="99">
        <f>'[1]Z08_1 公共预算财政拨款基本支出决算明细表(财决08-1表)'!AX12/10000</f>
        <v>0</v>
      </c>
      <c r="AY11" s="99">
        <f>'[1]Z08_1 公共预算财政拨款基本支出决算明细表(财决08-1表)'!AY12/10000</f>
        <v>0</v>
      </c>
      <c r="AZ11" s="99">
        <f>'[1]Z08_1 公共预算财政拨款基本支出决算明细表(财决08-1表)'!AZ12/10000</f>
        <v>14.5706</v>
      </c>
      <c r="BA11" s="99">
        <f>'[1]Z08_1 公共预算财政拨款基本支出决算明细表(财决08-1表)'!BA12/10000</f>
        <v>0</v>
      </c>
      <c r="BB11" s="99">
        <f>'[1]Z08_1 公共预算财政拨款基本支出决算明细表(财决08-1表)'!BB12/10000</f>
        <v>0</v>
      </c>
      <c r="BC11" s="99">
        <f>'[1]Z08_1 公共预算财政拨款基本支出决算明细表(财决08-1表)'!BC12/10000</f>
        <v>0</v>
      </c>
      <c r="BD11" s="99">
        <f>'[1]Z08_1 公共预算财政拨款基本支出决算明细表(财决08-1表)'!BD12/10000</f>
        <v>0</v>
      </c>
      <c r="BE11" s="99">
        <f>'[1]Z08_1 公共预算财政拨款基本支出决算明细表(财决08-1表)'!BE12/10000</f>
        <v>0</v>
      </c>
      <c r="BF11" s="99" t="s">
        <v>381</v>
      </c>
      <c r="BG11" s="99" t="s">
        <v>381</v>
      </c>
      <c r="BH11" s="99" t="s">
        <v>381</v>
      </c>
      <c r="BI11" s="99" t="s">
        <v>381</v>
      </c>
      <c r="BJ11" s="99" t="s">
        <v>381</v>
      </c>
      <c r="BK11" s="99" t="s">
        <v>381</v>
      </c>
      <c r="BL11" s="99" t="s">
        <v>381</v>
      </c>
      <c r="BM11" s="99" t="s">
        <v>381</v>
      </c>
      <c r="BN11" s="99" t="s">
        <v>381</v>
      </c>
      <c r="BO11" s="99" t="s">
        <v>381</v>
      </c>
      <c r="BP11" s="99" t="s">
        <v>381</v>
      </c>
      <c r="BQ11" s="99">
        <f>'[1]Z08_1 公共预算财政拨款基本支出决算明细表(财决08-1表)'!BQ12/10000</f>
        <v>0</v>
      </c>
      <c r="BR11" s="99">
        <f>'[1]Z08_1 公共预算财政拨款基本支出决算明细表(财决08-1表)'!BR12/10000</f>
        <v>0</v>
      </c>
      <c r="BS11" s="99">
        <f>'[1]Z08_1 公共预算财政拨款基本支出决算明细表(财决08-1表)'!BS12/10000</f>
        <v>0</v>
      </c>
      <c r="BT11" s="99">
        <f>'[1]Z08_1 公共预算财政拨款基本支出决算明细表(财决08-1表)'!BT12/10000</f>
        <v>0</v>
      </c>
      <c r="BU11" s="99">
        <f>'[1]Z08_1 公共预算财政拨款基本支出决算明细表(财决08-1表)'!BU12/10000</f>
        <v>0</v>
      </c>
      <c r="BV11" s="99">
        <f>'[1]Z08_1 公共预算财政拨款基本支出决算明细表(财决08-1表)'!BV12/10000</f>
        <v>0</v>
      </c>
      <c r="BW11" s="99">
        <f>'[1]Z08_1 公共预算财政拨款基本支出决算明细表(财决08-1表)'!BW12/10000</f>
        <v>0</v>
      </c>
      <c r="BX11" s="99">
        <f>'[1]Z08_1 公共预算财政拨款基本支出决算明细表(财决08-1表)'!BX12/10000</f>
        <v>0</v>
      </c>
      <c r="BY11" s="99">
        <f>'[1]Z08_1 公共预算财政拨款基本支出决算明细表(财决08-1表)'!BY12/10000</f>
        <v>0</v>
      </c>
      <c r="BZ11" s="99">
        <f>'[1]Z08_1 公共预算财政拨款基本支出决算明细表(财决08-1表)'!BZ12/10000</f>
        <v>0</v>
      </c>
      <c r="CA11" s="99">
        <f>'[1]Z08_1 公共预算财政拨款基本支出决算明细表(财决08-1表)'!CA12/10000</f>
        <v>0</v>
      </c>
      <c r="CB11" s="99">
        <f>'[1]Z08_1 公共预算财政拨款基本支出决算明细表(财决08-1表)'!CB12/10000</f>
        <v>0</v>
      </c>
      <c r="CC11" s="99">
        <f>'[1]Z08_1 公共预算财政拨款基本支出决算明细表(财决08-1表)'!CC12/10000</f>
        <v>0</v>
      </c>
      <c r="CD11" s="99">
        <f>'[1]Z08_1 公共预算财政拨款基本支出决算明细表(财决08-1表)'!CD12/10000</f>
        <v>0</v>
      </c>
      <c r="CE11" s="99">
        <f>'[1]Z08_1 公共预算财政拨款基本支出决算明细表(财决08-1表)'!CE12/10000</f>
        <v>0</v>
      </c>
      <c r="CF11" s="99">
        <f>'[1]Z08_1 公共预算财政拨款基本支出决算明细表(财决08-1表)'!CF12/10000</f>
        <v>0</v>
      </c>
      <c r="CG11" s="53">
        <f>'[1]Z08_1 公共预算财政拨款基本支出决算明细表(财决08-1表)'!CG12/10000</f>
        <v>0</v>
      </c>
      <c r="CH11" s="53">
        <f>'[1]Z08_1 公共预算财政拨款基本支出决算明细表(财决08-1表)'!CH12/10000</f>
        <v>0</v>
      </c>
      <c r="CI11" s="53">
        <f>'[1]Z08_1 公共预算财政拨款基本支出决算明细表(财决08-1表)'!CI12/10000</f>
        <v>0</v>
      </c>
      <c r="CJ11" s="53">
        <f>'[1]Z08_1 公共预算财政拨款基本支出决算明细表(财决08-1表)'!CJ12/10000</f>
        <v>0</v>
      </c>
      <c r="CK11" s="53">
        <f>'[1]Z08_1 公共预算财政拨款基本支出决算明细表(财决08-1表)'!CK12/10000</f>
        <v>0</v>
      </c>
      <c r="CL11" s="53">
        <f>'[1]Z08_1 公共预算财政拨款基本支出决算明细表(财决08-1表)'!CL12/10000</f>
        <v>0</v>
      </c>
      <c r="CM11" s="53">
        <f>'[1]Z08_1 公共预算财政拨款基本支出决算明细表(财决08-1表)'!CM12/10000</f>
        <v>0</v>
      </c>
      <c r="CN11" s="53">
        <f>'[1]Z08_1 公共预算财政拨款基本支出决算明细表(财决08-1表)'!CN12/10000</f>
        <v>0</v>
      </c>
      <c r="CO11" s="53">
        <f>'[1]Z08_1 公共预算财政拨款基本支出决算明细表(财决08-1表)'!CO12/10000</f>
        <v>0</v>
      </c>
      <c r="CP11" s="53">
        <f>'[1]Z08_1 公共预算财政拨款基本支出决算明细表(财决08-1表)'!CP12/10000</f>
        <v>0</v>
      </c>
      <c r="CQ11" s="53">
        <f>'[1]Z08_1 公共预算财政拨款基本支出决算明细表(财决08-1表)'!CQ12/10000</f>
        <v>0</v>
      </c>
      <c r="CR11" s="53">
        <f>'[1]Z08_1 公共预算财政拨款基本支出决算明细表(财决08-1表)'!CR12/10000</f>
        <v>0</v>
      </c>
    </row>
    <row r="12" spans="1:96" ht="20.25" customHeight="1">
      <c r="A12" s="108" t="s">
        <v>352</v>
      </c>
      <c r="B12" s="108" t="s">
        <v>342</v>
      </c>
      <c r="C12" s="108" t="s">
        <v>342</v>
      </c>
      <c r="D12" s="80" t="s">
        <v>353</v>
      </c>
      <c r="E12" s="99">
        <f>'[1]Z08_1 公共预算财政拨款基本支出决算明细表(财决08-1表)'!E13/10000</f>
        <v>1561.287145</v>
      </c>
      <c r="F12" s="99">
        <f>'[1]Z08_1 公共预算财政拨款基本支出决算明细表(财决08-1表)'!F13/10000</f>
        <v>723.815601</v>
      </c>
      <c r="G12" s="99">
        <f>'[1]Z08_1 公共预算财政拨款基本支出决算明细表(财决08-1表)'!G13/10000</f>
        <v>188.05893500000002</v>
      </c>
      <c r="H12" s="99">
        <f>'[1]Z08_1 公共预算财政拨款基本支出决算明细表(财决08-1表)'!H13/10000</f>
        <v>468.013484</v>
      </c>
      <c r="I12" s="99">
        <f>'[1]Z08_1 公共预算财政拨款基本支出决算明细表(财决08-1表)'!I13/10000</f>
        <v>51.64249</v>
      </c>
      <c r="J12" s="99">
        <f>'[1]Z08_1 公共预算财政拨款基本支出决算明细表(财决08-1表)'!J13/10000</f>
        <v>16.100692000000002</v>
      </c>
      <c r="K12" s="99" t="s">
        <v>381</v>
      </c>
      <c r="L12" s="99">
        <f>'[1]Z08_1 公共预算财政拨款基本支出决算明细表(财决08-1表)'!L13/10000</f>
        <v>0</v>
      </c>
      <c r="M12" s="99">
        <f>'[1]Z08_1 公共预算财政拨款基本支出决算明细表(财决08-1表)'!M13/10000</f>
        <v>0</v>
      </c>
      <c r="N12" s="99">
        <f>'[1]Z08_1 公共预算财政拨款基本支出决算明细表(财决08-1表)'!N13/10000</f>
        <v>0</v>
      </c>
      <c r="O12" s="99">
        <f>'[1]Z08_1 公共预算财政拨款基本支出决算明细表(财决08-1表)'!O13/10000</f>
        <v>181.957254</v>
      </c>
      <c r="P12" s="99">
        <f>'[1]Z08_1 公共预算财政拨款基本支出决算明细表(财决08-1表)'!P13/10000</f>
        <v>25.466369</v>
      </c>
      <c r="Q12" s="99">
        <f>'[1]Z08_1 公共预算财政拨款基本支出决算明细表(财决08-1表)'!Q13/10000</f>
        <v>4.1678</v>
      </c>
      <c r="R12" s="99">
        <f>'[1]Z08_1 公共预算财政拨款基本支出决算明细表(财决08-1表)'!R13/10000</f>
        <v>2.5</v>
      </c>
      <c r="S12" s="99">
        <f>'[1]Z08_1 公共预算财政拨款基本支出决算明细表(财决08-1表)'!S13/10000</f>
        <v>0.730626</v>
      </c>
      <c r="T12" s="99">
        <f>'[1]Z08_1 公共预算财政拨款基本支出决算明细表(财决08-1表)'!T13/10000</f>
        <v>1.250674</v>
      </c>
      <c r="U12" s="99">
        <f>'[1]Z08_1 公共预算财政拨款基本支出决算明细表(财决08-1表)'!U13/10000</f>
        <v>11.992637</v>
      </c>
      <c r="V12" s="99">
        <f>'[1]Z08_1 公共预算财政拨款基本支出决算明细表(财决08-1表)'!V13/10000</f>
        <v>16.901038</v>
      </c>
      <c r="W12" s="99">
        <f>'[1]Z08_1 公共预算财政拨款基本支出决算明细表(财决08-1表)'!W13/10000</f>
        <v>0</v>
      </c>
      <c r="X12" s="99">
        <f>'[1]Z08_1 公共预算财政拨款基本支出决算明细表(财决08-1表)'!X13/10000</f>
        <v>0.81</v>
      </c>
      <c r="Y12" s="99">
        <f>'[1]Z08_1 公共预算财政拨款基本支出决算明细表(财决08-1表)'!Y13/10000</f>
        <v>8.344187</v>
      </c>
      <c r="Z12" s="99">
        <f>'[1]Z08_1 公共预算财政拨款基本支出决算明细表(财决08-1表)'!Z13/10000</f>
        <v>0</v>
      </c>
      <c r="AA12" s="99">
        <f>'[1]Z08_1 公共预算财政拨款基本支出决算明细表(财决08-1表)'!AA13/10000</f>
        <v>14.724986999999999</v>
      </c>
      <c r="AB12" s="99">
        <f>'[1]Z08_1 公共预算财政拨款基本支出决算明细表(财决08-1表)'!AB13/10000</f>
        <v>0.3</v>
      </c>
      <c r="AC12" s="99">
        <f>'[1]Z08_1 公共预算财政拨款基本支出决算明细表(财决08-1表)'!AC13/10000</f>
        <v>10.1866</v>
      </c>
      <c r="AD12" s="99">
        <f>'[1]Z08_1 公共预算财政拨款基本支出决算明细表(财决08-1表)'!AD13/10000</f>
        <v>1.0242</v>
      </c>
      <c r="AE12" s="99">
        <f>'[1]Z08_1 公共预算财政拨款基本支出决算明细表(财决08-1表)'!AE13/10000</f>
        <v>42.203707</v>
      </c>
      <c r="AF12" s="99">
        <f>'[1]Z08_1 公共预算财政拨款基本支出决算明细表(财决08-1表)'!AF13/10000</f>
        <v>0</v>
      </c>
      <c r="AG12" s="99">
        <f>'[1]Z08_1 公共预算财政拨款基本支出决算明细表(财决08-1表)'!AG13/10000</f>
        <v>0</v>
      </c>
      <c r="AH12" s="99">
        <f>'[1]Z08_1 公共预算财政拨款基本支出决算明细表(财决08-1表)'!AH13/10000</f>
        <v>0</v>
      </c>
      <c r="AI12" s="99">
        <f>'[1]Z08_1 公共预算财政拨款基本支出决算明细表(财决08-1表)'!AI13/10000</f>
        <v>0.53</v>
      </c>
      <c r="AJ12" s="99">
        <f>'[1]Z08_1 公共预算财政拨款基本支出决算明细表(财决08-1表)'!AJ13/10000</f>
        <v>6.880382000000001</v>
      </c>
      <c r="AK12" s="99">
        <f>'[1]Z08_1 公共预算财政拨款基本支出决算明细表(财决08-1表)'!AK13/10000</f>
        <v>0</v>
      </c>
      <c r="AL12" s="99">
        <f>'[1]Z08_1 公共预算财政拨款基本支出决算明细表(财决08-1表)'!AL13/10000</f>
        <v>0</v>
      </c>
      <c r="AM12" s="99">
        <f>'[1]Z08_1 公共预算财政拨款基本支出决算明细表(财决08-1表)'!AM13/10000</f>
        <v>29.079946999999997</v>
      </c>
      <c r="AN12" s="99">
        <f>'[1]Z08_1 公共预算财政拨款基本支出决算明细表(财决08-1表)'!AN13/10000</f>
        <v>0</v>
      </c>
      <c r="AO12" s="99">
        <f>'[1]Z08_1 公共预算财政拨款基本支出决算明细表(财决08-1表)'!AO13/10000</f>
        <v>0</v>
      </c>
      <c r="AP12" s="99">
        <f>'[1]Z08_1 公共预算财政拨款基本支出决算明细表(财决08-1表)'!AP13/10000</f>
        <v>4.8641</v>
      </c>
      <c r="AQ12" s="99">
        <f>'[1]Z08_1 公共预算财政拨款基本支出决算明细表(财决08-1表)'!AQ13/10000</f>
        <v>648.9427900000001</v>
      </c>
      <c r="AR12" s="99">
        <f>'[1]Z08_1 公共预算财政拨款基本支出决算明细表(财决08-1表)'!AR13/10000</f>
        <v>52.601415</v>
      </c>
      <c r="AS12" s="99">
        <f>'[1]Z08_1 公共预算财政拨款基本支出决算明细表(财决08-1表)'!AS13/10000</f>
        <v>416.469758</v>
      </c>
      <c r="AT12" s="99">
        <f>'[1]Z08_1 公共预算财政拨款基本支出决算明细表(财决08-1表)'!AT13/10000</f>
        <v>0</v>
      </c>
      <c r="AU12" s="99">
        <f>'[1]Z08_1 公共预算财政拨款基本支出决算明细表(财决08-1表)'!AU13/10000</f>
        <v>46.78287</v>
      </c>
      <c r="AV12" s="99">
        <f>'[1]Z08_1 公共预算财政拨款基本支出决算明细表(财决08-1表)'!AV13/10000</f>
        <v>0</v>
      </c>
      <c r="AW12" s="99">
        <f>'[1]Z08_1 公共预算财政拨款基本支出决算明细表(财决08-1表)'!AW13/10000</f>
        <v>0</v>
      </c>
      <c r="AX12" s="99">
        <f>'[1]Z08_1 公共预算财政拨款基本支出决算明细表(财决08-1表)'!AX13/10000</f>
        <v>21.077446</v>
      </c>
      <c r="AY12" s="99">
        <f>'[1]Z08_1 公共预算财政拨款基本支出决算明细表(财决08-1表)'!AY13/10000</f>
        <v>0</v>
      </c>
      <c r="AZ12" s="99">
        <f>'[1]Z08_1 公共预算财政拨款基本支出决算明细表(财决08-1表)'!AZ13/10000</f>
        <v>19.353931</v>
      </c>
      <c r="BA12" s="99">
        <f>'[1]Z08_1 公共预算财政拨款基本支出决算明细表(财决08-1表)'!BA13/10000</f>
        <v>0</v>
      </c>
      <c r="BB12" s="99">
        <f>'[1]Z08_1 公共预算财政拨款基本支出决算明细表(财决08-1表)'!BB13/10000</f>
        <v>81.2462</v>
      </c>
      <c r="BC12" s="99">
        <f>'[1]Z08_1 公共预算财政拨款基本支出决算明细表(财决08-1表)'!BC13/10000</f>
        <v>0</v>
      </c>
      <c r="BD12" s="99">
        <f>'[1]Z08_1 公共预算财政拨款基本支出决算明细表(财决08-1表)'!BD13/10000</f>
        <v>0</v>
      </c>
      <c r="BE12" s="99">
        <f>'[1]Z08_1 公共预算财政拨款基本支出决算明细表(财决08-1表)'!BE13/10000</f>
        <v>11.41117</v>
      </c>
      <c r="BF12" s="99" t="s">
        <v>381</v>
      </c>
      <c r="BG12" s="99" t="s">
        <v>381</v>
      </c>
      <c r="BH12" s="99" t="s">
        <v>381</v>
      </c>
      <c r="BI12" s="99" t="s">
        <v>381</v>
      </c>
      <c r="BJ12" s="99" t="s">
        <v>381</v>
      </c>
      <c r="BK12" s="99" t="s">
        <v>381</v>
      </c>
      <c r="BL12" s="99" t="s">
        <v>381</v>
      </c>
      <c r="BM12" s="99" t="s">
        <v>381</v>
      </c>
      <c r="BN12" s="99" t="s">
        <v>381</v>
      </c>
      <c r="BO12" s="99" t="s">
        <v>381</v>
      </c>
      <c r="BP12" s="99" t="s">
        <v>381</v>
      </c>
      <c r="BQ12" s="99">
        <f>'[1]Z08_1 公共预算财政拨款基本支出决算明细表(财决08-1表)'!BQ13/10000</f>
        <v>6.5715</v>
      </c>
      <c r="BR12" s="99">
        <f>'[1]Z08_1 公共预算财政拨款基本支出决算明细表(财决08-1表)'!BR13/10000</f>
        <v>0</v>
      </c>
      <c r="BS12" s="99">
        <f>'[1]Z08_1 公共预算财政拨款基本支出决算明细表(财决08-1表)'!BS13/10000</f>
        <v>6.5715</v>
      </c>
      <c r="BT12" s="99">
        <f>'[1]Z08_1 公共预算财政拨款基本支出决算明细表(财决08-1表)'!BT13/10000</f>
        <v>0</v>
      </c>
      <c r="BU12" s="99">
        <f>'[1]Z08_1 公共预算财政拨款基本支出决算明细表(财决08-1表)'!BU13/10000</f>
        <v>0</v>
      </c>
      <c r="BV12" s="99">
        <f>'[1]Z08_1 公共预算财政拨款基本支出决算明细表(财决08-1表)'!BV13/10000</f>
        <v>0</v>
      </c>
      <c r="BW12" s="99">
        <f>'[1]Z08_1 公共预算财政拨款基本支出决算明细表(财决08-1表)'!BW13/10000</f>
        <v>0</v>
      </c>
      <c r="BX12" s="99">
        <f>'[1]Z08_1 公共预算财政拨款基本支出决算明细表(财决08-1表)'!BX13/10000</f>
        <v>0</v>
      </c>
      <c r="BY12" s="99">
        <f>'[1]Z08_1 公共预算财政拨款基本支出决算明细表(财决08-1表)'!BY13/10000</f>
        <v>0</v>
      </c>
      <c r="BZ12" s="99">
        <f>'[1]Z08_1 公共预算财政拨款基本支出决算明细表(财决08-1表)'!BZ13/10000</f>
        <v>0</v>
      </c>
      <c r="CA12" s="99">
        <f>'[1]Z08_1 公共预算财政拨款基本支出决算明细表(财决08-1表)'!CA13/10000</f>
        <v>0</v>
      </c>
      <c r="CB12" s="99">
        <f>'[1]Z08_1 公共预算财政拨款基本支出决算明细表(财决08-1表)'!CB13/10000</f>
        <v>0</v>
      </c>
      <c r="CC12" s="99">
        <f>'[1]Z08_1 公共预算财政拨款基本支出决算明细表(财决08-1表)'!CC13/10000</f>
        <v>0</v>
      </c>
      <c r="CD12" s="99">
        <f>'[1]Z08_1 公共预算财政拨款基本支出决算明细表(财决08-1表)'!CD13/10000</f>
        <v>0</v>
      </c>
      <c r="CE12" s="99">
        <f>'[1]Z08_1 公共预算财政拨款基本支出决算明细表(财决08-1表)'!CE13/10000</f>
        <v>0</v>
      </c>
      <c r="CF12" s="99">
        <f>'[1]Z08_1 公共预算财政拨款基本支出决算明细表(财决08-1表)'!CF13/10000</f>
        <v>0</v>
      </c>
      <c r="CG12" s="53">
        <f>'[1]Z08_1 公共预算财政拨款基本支出决算明细表(财决08-1表)'!CG13/10000</f>
        <v>0</v>
      </c>
      <c r="CH12" s="53">
        <f>'[1]Z08_1 公共预算财政拨款基本支出决算明细表(财决08-1表)'!CH13/10000</f>
        <v>0</v>
      </c>
      <c r="CI12" s="53">
        <f>'[1]Z08_1 公共预算财政拨款基本支出决算明细表(财决08-1表)'!CI13/10000</f>
        <v>0</v>
      </c>
      <c r="CJ12" s="53">
        <f>'[1]Z08_1 公共预算财政拨款基本支出决算明细表(财决08-1表)'!CJ13/10000</f>
        <v>0</v>
      </c>
      <c r="CK12" s="53">
        <f>'[1]Z08_1 公共预算财政拨款基本支出决算明细表(财决08-1表)'!CK13/10000</f>
        <v>0</v>
      </c>
      <c r="CL12" s="53">
        <f>'[1]Z08_1 公共预算财政拨款基本支出决算明细表(财决08-1表)'!CL13/10000</f>
        <v>0</v>
      </c>
      <c r="CM12" s="53">
        <f>'[1]Z08_1 公共预算财政拨款基本支出决算明细表(财决08-1表)'!CM13/10000</f>
        <v>0</v>
      </c>
      <c r="CN12" s="53">
        <f>'[1]Z08_1 公共预算财政拨款基本支出决算明细表(财决08-1表)'!CN13/10000</f>
        <v>0</v>
      </c>
      <c r="CO12" s="53">
        <f>'[1]Z08_1 公共预算财政拨款基本支出决算明细表(财决08-1表)'!CO13/10000</f>
        <v>0</v>
      </c>
      <c r="CP12" s="53">
        <f>'[1]Z08_1 公共预算财政拨款基本支出决算明细表(财决08-1表)'!CP13/10000</f>
        <v>0</v>
      </c>
      <c r="CQ12" s="53">
        <f>'[1]Z08_1 公共预算财政拨款基本支出决算明细表(财决08-1表)'!CQ13/10000</f>
        <v>0</v>
      </c>
      <c r="CR12" s="53">
        <f>'[1]Z08_1 公共预算财政拨款基本支出决算明细表(财决08-1表)'!CR13/10000</f>
        <v>0</v>
      </c>
    </row>
    <row r="13" spans="1:96" ht="20.25" customHeight="1">
      <c r="A13" s="108" t="s">
        <v>354</v>
      </c>
      <c r="B13" s="108" t="s">
        <v>342</v>
      </c>
      <c r="C13" s="108" t="s">
        <v>342</v>
      </c>
      <c r="D13" s="80" t="s">
        <v>355</v>
      </c>
      <c r="E13" s="99">
        <f>'[1]Z08_1 公共预算财政拨款基本支出决算明细表(财决08-1表)'!E14/10000</f>
        <v>888.797042</v>
      </c>
      <c r="F13" s="99">
        <f>'[1]Z08_1 公共预算财政拨款基本支出决算明细表(财决08-1表)'!F14/10000</f>
        <v>605.714741</v>
      </c>
      <c r="G13" s="99">
        <f>'[1]Z08_1 公共预算财政拨款基本支出决算明细表(财决08-1表)'!G14/10000</f>
        <v>158.345575</v>
      </c>
      <c r="H13" s="99">
        <f>'[1]Z08_1 公共预算财政拨款基本支出决算明细表(财决08-1表)'!H14/10000</f>
        <v>383.609994</v>
      </c>
      <c r="I13" s="99">
        <f>'[1]Z08_1 公共预算财政拨款基本支出决算明细表(财决08-1表)'!I14/10000</f>
        <v>47.65848</v>
      </c>
      <c r="J13" s="99">
        <f>'[1]Z08_1 公共预算财政拨款基本支出决算明细表(财决08-1表)'!J14/10000</f>
        <v>16.100692000000002</v>
      </c>
      <c r="K13" s="99" t="s">
        <v>381</v>
      </c>
      <c r="L13" s="99">
        <f>'[1]Z08_1 公共预算财政拨款基本支出决算明细表(财决08-1表)'!L14/10000</f>
        <v>0</v>
      </c>
      <c r="M13" s="99">
        <f>'[1]Z08_1 公共预算财政拨款基本支出决算明细表(财决08-1表)'!M14/10000</f>
        <v>0</v>
      </c>
      <c r="N13" s="99">
        <f>'[1]Z08_1 公共预算财政拨款基本支出决算明细表(财决08-1表)'!N14/10000</f>
        <v>0</v>
      </c>
      <c r="O13" s="99">
        <f>'[1]Z08_1 公共预算财政拨款基本支出决算明细表(财决08-1表)'!O14/10000</f>
        <v>158.023054</v>
      </c>
      <c r="P13" s="99">
        <f>'[1]Z08_1 公共预算财政拨款基本支出决算明细表(财决08-1表)'!P14/10000</f>
        <v>22.989769</v>
      </c>
      <c r="Q13" s="99">
        <f>'[1]Z08_1 公共预算财政拨款基本支出决算明细表(财决08-1表)'!Q14/10000</f>
        <v>4.1678</v>
      </c>
      <c r="R13" s="99">
        <f>'[1]Z08_1 公共预算财政拨款基本支出决算明细表(财决08-1表)'!R14/10000</f>
        <v>2.5</v>
      </c>
      <c r="S13" s="99">
        <f>'[1]Z08_1 公共预算财政拨款基本支出决算明细表(财决08-1表)'!S14/10000</f>
        <v>0.645288</v>
      </c>
      <c r="T13" s="99">
        <f>'[1]Z08_1 公共预算财政拨款基本支出决算明细表(财决08-1表)'!T14/10000</f>
        <v>1.250674</v>
      </c>
      <c r="U13" s="99">
        <f>'[1]Z08_1 公共预算财政拨款基本支出决算明细表(财决08-1表)'!U14/10000</f>
        <v>8.151231</v>
      </c>
      <c r="V13" s="99">
        <f>'[1]Z08_1 公共预算财政拨款基本支出决算明细表(财决08-1表)'!V14/10000</f>
        <v>16.901038</v>
      </c>
      <c r="W13" s="99">
        <f>'[1]Z08_1 公共预算财政拨款基本支出决算明细表(财决08-1表)'!W14/10000</f>
        <v>0</v>
      </c>
      <c r="X13" s="99">
        <f>'[1]Z08_1 公共预算财政拨款基本支出决算明细表(财决08-1表)'!X14/10000</f>
        <v>0.81</v>
      </c>
      <c r="Y13" s="99">
        <f>'[1]Z08_1 公共预算财政拨款基本支出决算明细表(财决08-1表)'!Y14/10000</f>
        <v>8.292067</v>
      </c>
      <c r="Z13" s="99">
        <f>'[1]Z08_1 公共预算财政拨款基本支出决算明细表(财决08-1表)'!Z14/10000</f>
        <v>0</v>
      </c>
      <c r="AA13" s="99">
        <f>'[1]Z08_1 公共预算财政拨款基本支出决算明细表(财决08-1表)'!AA14/10000</f>
        <v>14.724986999999999</v>
      </c>
      <c r="AB13" s="99">
        <f>'[1]Z08_1 公共预算财政拨款基本支出决算明细表(财决08-1表)'!AB14/10000</f>
        <v>0.3</v>
      </c>
      <c r="AC13" s="99">
        <f>'[1]Z08_1 公共预算财政拨款基本支出决算明细表(财决08-1表)'!AC14/10000</f>
        <v>7.9565</v>
      </c>
      <c r="AD13" s="99">
        <f>'[1]Z08_1 公共预算财政拨款基本支出决算明细表(财决08-1表)'!AD14/10000</f>
        <v>0.9242</v>
      </c>
      <c r="AE13" s="99">
        <f>'[1]Z08_1 公共预算财政拨款基本支出决算明细表(财决08-1表)'!AE14/10000</f>
        <v>37.979807</v>
      </c>
      <c r="AF13" s="99">
        <f>'[1]Z08_1 公共预算财政拨款基本支出决算明细表(财决08-1表)'!AF14/10000</f>
        <v>0</v>
      </c>
      <c r="AG13" s="99">
        <f>'[1]Z08_1 公共预算财政拨款基本支出决算明细表(财决08-1表)'!AG14/10000</f>
        <v>0</v>
      </c>
      <c r="AH13" s="99">
        <f>'[1]Z08_1 公共预算财政拨款基本支出决算明细表(财决08-1表)'!AH14/10000</f>
        <v>0</v>
      </c>
      <c r="AI13" s="99">
        <f>'[1]Z08_1 公共预算财政拨款基本支出决算明细表(财决08-1表)'!AI14/10000</f>
        <v>0.53</v>
      </c>
      <c r="AJ13" s="99">
        <f>'[1]Z08_1 公共预算财政拨款基本支出决算明细表(财决08-1表)'!AJ14/10000</f>
        <v>1.855259</v>
      </c>
      <c r="AK13" s="99">
        <f>'[1]Z08_1 公共预算财政拨款基本支出决算明细表(财决08-1表)'!AK14/10000</f>
        <v>0</v>
      </c>
      <c r="AL13" s="99">
        <f>'[1]Z08_1 公共预算财政拨款基本支出决算明细表(财决08-1表)'!AL14/10000</f>
        <v>0</v>
      </c>
      <c r="AM13" s="99">
        <f>'[1]Z08_1 公共预算财政拨款基本支出决算明细表(财决08-1表)'!AM14/10000</f>
        <v>23.180334</v>
      </c>
      <c r="AN13" s="99">
        <f>'[1]Z08_1 公共预算财政拨款基本支出决算明细表(财决08-1表)'!AN14/10000</f>
        <v>0</v>
      </c>
      <c r="AO13" s="99">
        <f>'[1]Z08_1 公共预算财政拨款基本支出决算明细表(财决08-1表)'!AO14/10000</f>
        <v>0</v>
      </c>
      <c r="AP13" s="99">
        <f>'[1]Z08_1 公共预算财政拨款基本支出决算明细表(财决08-1表)'!AP14/10000</f>
        <v>4.8641</v>
      </c>
      <c r="AQ13" s="99">
        <f>'[1]Z08_1 公共预算财政拨款基本支出决算明细表(财决08-1表)'!AQ14/10000</f>
        <v>120.537247</v>
      </c>
      <c r="AR13" s="99">
        <f>'[1]Z08_1 公共预算财政拨款基本支出决算明细表(财决08-1表)'!AR14/10000</f>
        <v>0</v>
      </c>
      <c r="AS13" s="99">
        <f>'[1]Z08_1 公共预算财政拨款基本支出决算明细表(财决08-1表)'!AS14/10000</f>
        <v>0</v>
      </c>
      <c r="AT13" s="99">
        <f>'[1]Z08_1 公共预算财政拨款基本支出决算明细表(财决08-1表)'!AT14/10000</f>
        <v>0</v>
      </c>
      <c r="AU13" s="99">
        <f>'[1]Z08_1 公共预算财政拨款基本支出决算明细表(财决08-1表)'!AU14/10000</f>
        <v>2.7828</v>
      </c>
      <c r="AV13" s="99">
        <f>'[1]Z08_1 公共预算财政拨款基本支出决算明细表(财决08-1表)'!AV14/10000</f>
        <v>0</v>
      </c>
      <c r="AW13" s="99">
        <f>'[1]Z08_1 公共预算财政拨款基本支出决算明细表(财决08-1表)'!AW14/10000</f>
        <v>0</v>
      </c>
      <c r="AX13" s="99">
        <f>'[1]Z08_1 公共预算财政拨款基本支出决算明细表(财决08-1表)'!AX14/10000</f>
        <v>21.077446</v>
      </c>
      <c r="AY13" s="99">
        <f>'[1]Z08_1 公共预算财政拨款基本支出决算明细表(财决08-1表)'!AY14/10000</f>
        <v>0</v>
      </c>
      <c r="AZ13" s="99">
        <f>'[1]Z08_1 公共预算财政拨款基本支出决算明细表(财决08-1表)'!AZ14/10000</f>
        <v>16.803431</v>
      </c>
      <c r="BA13" s="99">
        <f>'[1]Z08_1 公共预算财政拨款基本支出决算明细表(财决08-1表)'!BA14/10000</f>
        <v>0</v>
      </c>
      <c r="BB13" s="99">
        <f>'[1]Z08_1 公共预算财政拨款基本支出决算明细表(财决08-1表)'!BB14/10000</f>
        <v>68.4924</v>
      </c>
      <c r="BC13" s="99">
        <f>'[1]Z08_1 公共预算财政拨款基本支出决算明细表(财决08-1表)'!BC14/10000</f>
        <v>0</v>
      </c>
      <c r="BD13" s="99">
        <f>'[1]Z08_1 公共预算财政拨款基本支出决算明细表(财决08-1表)'!BD14/10000</f>
        <v>0</v>
      </c>
      <c r="BE13" s="99">
        <f>'[1]Z08_1 公共预算财政拨款基本支出决算明细表(财决08-1表)'!BE14/10000</f>
        <v>11.38117</v>
      </c>
      <c r="BF13" s="99" t="s">
        <v>381</v>
      </c>
      <c r="BG13" s="99" t="s">
        <v>381</v>
      </c>
      <c r="BH13" s="99" t="s">
        <v>381</v>
      </c>
      <c r="BI13" s="99" t="s">
        <v>381</v>
      </c>
      <c r="BJ13" s="99" t="s">
        <v>381</v>
      </c>
      <c r="BK13" s="99" t="s">
        <v>381</v>
      </c>
      <c r="BL13" s="99" t="s">
        <v>381</v>
      </c>
      <c r="BM13" s="99" t="s">
        <v>381</v>
      </c>
      <c r="BN13" s="99" t="s">
        <v>381</v>
      </c>
      <c r="BO13" s="99" t="s">
        <v>381</v>
      </c>
      <c r="BP13" s="99" t="s">
        <v>381</v>
      </c>
      <c r="BQ13" s="99">
        <f>'[1]Z08_1 公共预算财政拨款基本支出决算明细表(财决08-1表)'!BQ14/10000</f>
        <v>4.522</v>
      </c>
      <c r="BR13" s="99">
        <f>'[1]Z08_1 公共预算财政拨款基本支出决算明细表(财决08-1表)'!BR14/10000</f>
        <v>0</v>
      </c>
      <c r="BS13" s="99">
        <f>'[1]Z08_1 公共预算财政拨款基本支出决算明细表(财决08-1表)'!BS14/10000</f>
        <v>4.522</v>
      </c>
      <c r="BT13" s="99">
        <f>'[1]Z08_1 公共预算财政拨款基本支出决算明细表(财决08-1表)'!BT14/10000</f>
        <v>0</v>
      </c>
      <c r="BU13" s="99">
        <f>'[1]Z08_1 公共预算财政拨款基本支出决算明细表(财决08-1表)'!BU14/10000</f>
        <v>0</v>
      </c>
      <c r="BV13" s="99">
        <f>'[1]Z08_1 公共预算财政拨款基本支出决算明细表(财决08-1表)'!BV14/10000</f>
        <v>0</v>
      </c>
      <c r="BW13" s="99">
        <f>'[1]Z08_1 公共预算财政拨款基本支出决算明细表(财决08-1表)'!BW14/10000</f>
        <v>0</v>
      </c>
      <c r="BX13" s="99">
        <f>'[1]Z08_1 公共预算财政拨款基本支出决算明细表(财决08-1表)'!BX14/10000</f>
        <v>0</v>
      </c>
      <c r="BY13" s="99">
        <f>'[1]Z08_1 公共预算财政拨款基本支出决算明细表(财决08-1表)'!BY14/10000</f>
        <v>0</v>
      </c>
      <c r="BZ13" s="99">
        <f>'[1]Z08_1 公共预算财政拨款基本支出决算明细表(财决08-1表)'!BZ14/10000</f>
        <v>0</v>
      </c>
      <c r="CA13" s="99">
        <f>'[1]Z08_1 公共预算财政拨款基本支出决算明细表(财决08-1表)'!CA14/10000</f>
        <v>0</v>
      </c>
      <c r="CB13" s="99">
        <f>'[1]Z08_1 公共预算财政拨款基本支出决算明细表(财决08-1表)'!CB14/10000</f>
        <v>0</v>
      </c>
      <c r="CC13" s="99">
        <f>'[1]Z08_1 公共预算财政拨款基本支出决算明细表(财决08-1表)'!CC14/10000</f>
        <v>0</v>
      </c>
      <c r="CD13" s="99">
        <f>'[1]Z08_1 公共预算财政拨款基本支出决算明细表(财决08-1表)'!CD14/10000</f>
        <v>0</v>
      </c>
      <c r="CE13" s="99">
        <f>'[1]Z08_1 公共预算财政拨款基本支出决算明细表(财决08-1表)'!CE14/10000</f>
        <v>0</v>
      </c>
      <c r="CF13" s="99">
        <f>'[1]Z08_1 公共预算财政拨款基本支出决算明细表(财决08-1表)'!CF14/10000</f>
        <v>0</v>
      </c>
      <c r="CG13" s="53">
        <f>'[1]Z08_1 公共预算财政拨款基本支出决算明细表(财决08-1表)'!CG14/10000</f>
        <v>0</v>
      </c>
      <c r="CH13" s="53">
        <f>'[1]Z08_1 公共预算财政拨款基本支出决算明细表(财决08-1表)'!CH14/10000</f>
        <v>0</v>
      </c>
      <c r="CI13" s="53">
        <f>'[1]Z08_1 公共预算财政拨款基本支出决算明细表(财决08-1表)'!CI14/10000</f>
        <v>0</v>
      </c>
      <c r="CJ13" s="53">
        <f>'[1]Z08_1 公共预算财政拨款基本支出决算明细表(财决08-1表)'!CJ14/10000</f>
        <v>0</v>
      </c>
      <c r="CK13" s="53">
        <f>'[1]Z08_1 公共预算财政拨款基本支出决算明细表(财决08-1表)'!CK14/10000</f>
        <v>0</v>
      </c>
      <c r="CL13" s="53">
        <f>'[1]Z08_1 公共预算财政拨款基本支出决算明细表(财决08-1表)'!CL14/10000</f>
        <v>0</v>
      </c>
      <c r="CM13" s="53">
        <f>'[1]Z08_1 公共预算财政拨款基本支出决算明细表(财决08-1表)'!CM14/10000</f>
        <v>0</v>
      </c>
      <c r="CN13" s="53">
        <f>'[1]Z08_1 公共预算财政拨款基本支出决算明细表(财决08-1表)'!CN14/10000</f>
        <v>0</v>
      </c>
      <c r="CO13" s="53">
        <f>'[1]Z08_1 公共预算财政拨款基本支出决算明细表(财决08-1表)'!CO14/10000</f>
        <v>0</v>
      </c>
      <c r="CP13" s="53">
        <f>'[1]Z08_1 公共预算财政拨款基本支出决算明细表(财决08-1表)'!CP14/10000</f>
        <v>0</v>
      </c>
      <c r="CQ13" s="53">
        <f>'[1]Z08_1 公共预算财政拨款基本支出决算明细表(财决08-1表)'!CQ14/10000</f>
        <v>0</v>
      </c>
      <c r="CR13" s="53">
        <f>'[1]Z08_1 公共预算财政拨款基本支出决算明细表(财决08-1表)'!CR14/10000</f>
        <v>0</v>
      </c>
    </row>
    <row r="14" spans="1:96" ht="20.25" customHeight="1">
      <c r="A14" s="108" t="s">
        <v>356</v>
      </c>
      <c r="B14" s="108" t="s">
        <v>342</v>
      </c>
      <c r="C14" s="108" t="s">
        <v>342</v>
      </c>
      <c r="D14" s="80" t="s">
        <v>357</v>
      </c>
      <c r="E14" s="99">
        <f>'[1]Z08_1 公共预算财政拨款基本支出决算明细表(财决08-1表)'!E15/10000</f>
        <v>888.797042</v>
      </c>
      <c r="F14" s="99">
        <f>'[1]Z08_1 公共预算财政拨款基本支出决算明细表(财决08-1表)'!F15/10000</f>
        <v>605.714741</v>
      </c>
      <c r="G14" s="99">
        <f>'[1]Z08_1 公共预算财政拨款基本支出决算明细表(财决08-1表)'!G15/10000</f>
        <v>158.345575</v>
      </c>
      <c r="H14" s="99">
        <f>'[1]Z08_1 公共预算财政拨款基本支出决算明细表(财决08-1表)'!H15/10000</f>
        <v>383.609994</v>
      </c>
      <c r="I14" s="99">
        <f>'[1]Z08_1 公共预算财政拨款基本支出决算明细表(财决08-1表)'!I15/10000</f>
        <v>47.65848</v>
      </c>
      <c r="J14" s="99">
        <f>'[1]Z08_1 公共预算财政拨款基本支出决算明细表(财决08-1表)'!J15/10000</f>
        <v>16.100692000000002</v>
      </c>
      <c r="K14" s="99" t="s">
        <v>381</v>
      </c>
      <c r="L14" s="99">
        <f>'[1]Z08_1 公共预算财政拨款基本支出决算明细表(财决08-1表)'!L15/10000</f>
        <v>0</v>
      </c>
      <c r="M14" s="99">
        <f>'[1]Z08_1 公共预算财政拨款基本支出决算明细表(财决08-1表)'!M15/10000</f>
        <v>0</v>
      </c>
      <c r="N14" s="99">
        <f>'[1]Z08_1 公共预算财政拨款基本支出决算明细表(财决08-1表)'!N15/10000</f>
        <v>0</v>
      </c>
      <c r="O14" s="99">
        <f>'[1]Z08_1 公共预算财政拨款基本支出决算明细表(财决08-1表)'!O15/10000</f>
        <v>158.023054</v>
      </c>
      <c r="P14" s="99">
        <f>'[1]Z08_1 公共预算财政拨款基本支出决算明细表(财决08-1表)'!P15/10000</f>
        <v>22.989769</v>
      </c>
      <c r="Q14" s="99">
        <f>'[1]Z08_1 公共预算财政拨款基本支出决算明细表(财决08-1表)'!Q15/10000</f>
        <v>4.1678</v>
      </c>
      <c r="R14" s="99">
        <f>'[1]Z08_1 公共预算财政拨款基本支出决算明细表(财决08-1表)'!R15/10000</f>
        <v>2.5</v>
      </c>
      <c r="S14" s="99">
        <f>'[1]Z08_1 公共预算财政拨款基本支出决算明细表(财决08-1表)'!S15/10000</f>
        <v>0.645288</v>
      </c>
      <c r="T14" s="99">
        <f>'[1]Z08_1 公共预算财政拨款基本支出决算明细表(财决08-1表)'!T15/10000</f>
        <v>1.250674</v>
      </c>
      <c r="U14" s="99">
        <f>'[1]Z08_1 公共预算财政拨款基本支出决算明细表(财决08-1表)'!U15/10000</f>
        <v>8.151231</v>
      </c>
      <c r="V14" s="99">
        <f>'[1]Z08_1 公共预算财政拨款基本支出决算明细表(财决08-1表)'!V15/10000</f>
        <v>16.901038</v>
      </c>
      <c r="W14" s="99">
        <f>'[1]Z08_1 公共预算财政拨款基本支出决算明细表(财决08-1表)'!W15/10000</f>
        <v>0</v>
      </c>
      <c r="X14" s="99">
        <f>'[1]Z08_1 公共预算财政拨款基本支出决算明细表(财决08-1表)'!X15/10000</f>
        <v>0.81</v>
      </c>
      <c r="Y14" s="99">
        <f>'[1]Z08_1 公共预算财政拨款基本支出决算明细表(财决08-1表)'!Y15/10000</f>
        <v>8.292067</v>
      </c>
      <c r="Z14" s="99">
        <f>'[1]Z08_1 公共预算财政拨款基本支出决算明细表(财决08-1表)'!Z15/10000</f>
        <v>0</v>
      </c>
      <c r="AA14" s="99">
        <f>'[1]Z08_1 公共预算财政拨款基本支出决算明细表(财决08-1表)'!AA15/10000</f>
        <v>14.724986999999999</v>
      </c>
      <c r="AB14" s="99">
        <f>'[1]Z08_1 公共预算财政拨款基本支出决算明细表(财决08-1表)'!AB15/10000</f>
        <v>0.3</v>
      </c>
      <c r="AC14" s="99">
        <f>'[1]Z08_1 公共预算财政拨款基本支出决算明细表(财决08-1表)'!AC15/10000</f>
        <v>7.9565</v>
      </c>
      <c r="AD14" s="99">
        <f>'[1]Z08_1 公共预算财政拨款基本支出决算明细表(财决08-1表)'!AD15/10000</f>
        <v>0.9242</v>
      </c>
      <c r="AE14" s="99">
        <f>'[1]Z08_1 公共预算财政拨款基本支出决算明细表(财决08-1表)'!AE15/10000</f>
        <v>37.979807</v>
      </c>
      <c r="AF14" s="99">
        <f>'[1]Z08_1 公共预算财政拨款基本支出决算明细表(财决08-1表)'!AF15/10000</f>
        <v>0</v>
      </c>
      <c r="AG14" s="99">
        <f>'[1]Z08_1 公共预算财政拨款基本支出决算明细表(财决08-1表)'!AG15/10000</f>
        <v>0</v>
      </c>
      <c r="AH14" s="99">
        <f>'[1]Z08_1 公共预算财政拨款基本支出决算明细表(财决08-1表)'!AH15/10000</f>
        <v>0</v>
      </c>
      <c r="AI14" s="99">
        <f>'[1]Z08_1 公共预算财政拨款基本支出决算明细表(财决08-1表)'!AI15/10000</f>
        <v>0.53</v>
      </c>
      <c r="AJ14" s="99">
        <f>'[1]Z08_1 公共预算财政拨款基本支出决算明细表(财决08-1表)'!AJ15/10000</f>
        <v>1.855259</v>
      </c>
      <c r="AK14" s="99">
        <f>'[1]Z08_1 公共预算财政拨款基本支出决算明细表(财决08-1表)'!AK15/10000</f>
        <v>0</v>
      </c>
      <c r="AL14" s="99">
        <f>'[1]Z08_1 公共预算财政拨款基本支出决算明细表(财决08-1表)'!AL15/10000</f>
        <v>0</v>
      </c>
      <c r="AM14" s="99">
        <f>'[1]Z08_1 公共预算财政拨款基本支出决算明细表(财决08-1表)'!AM15/10000</f>
        <v>23.180334</v>
      </c>
      <c r="AN14" s="99">
        <f>'[1]Z08_1 公共预算财政拨款基本支出决算明细表(财决08-1表)'!AN15/10000</f>
        <v>0</v>
      </c>
      <c r="AO14" s="99">
        <f>'[1]Z08_1 公共预算财政拨款基本支出决算明细表(财决08-1表)'!AO15/10000</f>
        <v>0</v>
      </c>
      <c r="AP14" s="99">
        <f>'[1]Z08_1 公共预算财政拨款基本支出决算明细表(财决08-1表)'!AP15/10000</f>
        <v>4.8641</v>
      </c>
      <c r="AQ14" s="99">
        <f>'[1]Z08_1 公共预算财政拨款基本支出决算明细表(财决08-1表)'!AQ15/10000</f>
        <v>120.537247</v>
      </c>
      <c r="AR14" s="99">
        <f>'[1]Z08_1 公共预算财政拨款基本支出决算明细表(财决08-1表)'!AR15/10000</f>
        <v>0</v>
      </c>
      <c r="AS14" s="99">
        <f>'[1]Z08_1 公共预算财政拨款基本支出决算明细表(财决08-1表)'!AS15/10000</f>
        <v>0</v>
      </c>
      <c r="AT14" s="99">
        <f>'[1]Z08_1 公共预算财政拨款基本支出决算明细表(财决08-1表)'!AT15/10000</f>
        <v>0</v>
      </c>
      <c r="AU14" s="99">
        <f>'[1]Z08_1 公共预算财政拨款基本支出决算明细表(财决08-1表)'!AU15/10000</f>
        <v>2.7828</v>
      </c>
      <c r="AV14" s="99">
        <f>'[1]Z08_1 公共预算财政拨款基本支出决算明细表(财决08-1表)'!AV15/10000</f>
        <v>0</v>
      </c>
      <c r="AW14" s="99">
        <f>'[1]Z08_1 公共预算财政拨款基本支出决算明细表(财决08-1表)'!AW15/10000</f>
        <v>0</v>
      </c>
      <c r="AX14" s="99">
        <f>'[1]Z08_1 公共预算财政拨款基本支出决算明细表(财决08-1表)'!AX15/10000</f>
        <v>21.077446</v>
      </c>
      <c r="AY14" s="99">
        <f>'[1]Z08_1 公共预算财政拨款基本支出决算明细表(财决08-1表)'!AY15/10000</f>
        <v>0</v>
      </c>
      <c r="AZ14" s="99">
        <f>'[1]Z08_1 公共预算财政拨款基本支出决算明细表(财决08-1表)'!AZ15/10000</f>
        <v>16.803431</v>
      </c>
      <c r="BA14" s="99">
        <f>'[1]Z08_1 公共预算财政拨款基本支出决算明细表(财决08-1表)'!BA15/10000</f>
        <v>0</v>
      </c>
      <c r="BB14" s="99">
        <f>'[1]Z08_1 公共预算财政拨款基本支出决算明细表(财决08-1表)'!BB15/10000</f>
        <v>68.4924</v>
      </c>
      <c r="BC14" s="99">
        <f>'[1]Z08_1 公共预算财政拨款基本支出决算明细表(财决08-1表)'!BC15/10000</f>
        <v>0</v>
      </c>
      <c r="BD14" s="99">
        <f>'[1]Z08_1 公共预算财政拨款基本支出决算明细表(财决08-1表)'!BD15/10000</f>
        <v>0</v>
      </c>
      <c r="BE14" s="99">
        <f>'[1]Z08_1 公共预算财政拨款基本支出决算明细表(财决08-1表)'!BE15/10000</f>
        <v>11.38117</v>
      </c>
      <c r="BF14" s="99" t="s">
        <v>381</v>
      </c>
      <c r="BG14" s="99" t="s">
        <v>381</v>
      </c>
      <c r="BH14" s="99" t="s">
        <v>381</v>
      </c>
      <c r="BI14" s="99" t="s">
        <v>381</v>
      </c>
      <c r="BJ14" s="99" t="s">
        <v>381</v>
      </c>
      <c r="BK14" s="99" t="s">
        <v>381</v>
      </c>
      <c r="BL14" s="99" t="s">
        <v>381</v>
      </c>
      <c r="BM14" s="99" t="s">
        <v>381</v>
      </c>
      <c r="BN14" s="99" t="s">
        <v>381</v>
      </c>
      <c r="BO14" s="99" t="s">
        <v>381</v>
      </c>
      <c r="BP14" s="99" t="s">
        <v>381</v>
      </c>
      <c r="BQ14" s="99">
        <f>'[1]Z08_1 公共预算财政拨款基本支出决算明细表(财决08-1表)'!BQ15/10000</f>
        <v>4.522</v>
      </c>
      <c r="BR14" s="99">
        <f>'[1]Z08_1 公共预算财政拨款基本支出决算明细表(财决08-1表)'!BR15/10000</f>
        <v>0</v>
      </c>
      <c r="BS14" s="99">
        <f>'[1]Z08_1 公共预算财政拨款基本支出决算明细表(财决08-1表)'!BS15/10000</f>
        <v>4.522</v>
      </c>
      <c r="BT14" s="99">
        <f>'[1]Z08_1 公共预算财政拨款基本支出决算明细表(财决08-1表)'!BT15/10000</f>
        <v>0</v>
      </c>
      <c r="BU14" s="99">
        <f>'[1]Z08_1 公共预算财政拨款基本支出决算明细表(财决08-1表)'!BU15/10000</f>
        <v>0</v>
      </c>
      <c r="BV14" s="99">
        <f>'[1]Z08_1 公共预算财政拨款基本支出决算明细表(财决08-1表)'!BV15/10000</f>
        <v>0</v>
      </c>
      <c r="BW14" s="99">
        <f>'[1]Z08_1 公共预算财政拨款基本支出决算明细表(财决08-1表)'!BW15/10000</f>
        <v>0</v>
      </c>
      <c r="BX14" s="99">
        <f>'[1]Z08_1 公共预算财政拨款基本支出决算明细表(财决08-1表)'!BX15/10000</f>
        <v>0</v>
      </c>
      <c r="BY14" s="99">
        <f>'[1]Z08_1 公共预算财政拨款基本支出决算明细表(财决08-1表)'!BY15/10000</f>
        <v>0</v>
      </c>
      <c r="BZ14" s="99">
        <f>'[1]Z08_1 公共预算财政拨款基本支出决算明细表(财决08-1表)'!BZ15/10000</f>
        <v>0</v>
      </c>
      <c r="CA14" s="99">
        <f>'[1]Z08_1 公共预算财政拨款基本支出决算明细表(财决08-1表)'!CA15/10000</f>
        <v>0</v>
      </c>
      <c r="CB14" s="99">
        <f>'[1]Z08_1 公共预算财政拨款基本支出决算明细表(财决08-1表)'!CB15/10000</f>
        <v>0</v>
      </c>
      <c r="CC14" s="99">
        <f>'[1]Z08_1 公共预算财政拨款基本支出决算明细表(财决08-1表)'!CC15/10000</f>
        <v>0</v>
      </c>
      <c r="CD14" s="99">
        <f>'[1]Z08_1 公共预算财政拨款基本支出决算明细表(财决08-1表)'!CD15/10000</f>
        <v>0</v>
      </c>
      <c r="CE14" s="99">
        <f>'[1]Z08_1 公共预算财政拨款基本支出决算明细表(财决08-1表)'!CE15/10000</f>
        <v>0</v>
      </c>
      <c r="CF14" s="99">
        <f>'[1]Z08_1 公共预算财政拨款基本支出决算明细表(财决08-1表)'!CF15/10000</f>
        <v>0</v>
      </c>
      <c r="CG14" s="53">
        <f>'[1]Z08_1 公共预算财政拨款基本支出决算明细表(财决08-1表)'!CG15/10000</f>
        <v>0</v>
      </c>
      <c r="CH14" s="53">
        <f>'[1]Z08_1 公共预算财政拨款基本支出决算明细表(财决08-1表)'!CH15/10000</f>
        <v>0</v>
      </c>
      <c r="CI14" s="53">
        <f>'[1]Z08_1 公共预算财政拨款基本支出决算明细表(财决08-1表)'!CI15/10000</f>
        <v>0</v>
      </c>
      <c r="CJ14" s="53">
        <f>'[1]Z08_1 公共预算财政拨款基本支出决算明细表(财决08-1表)'!CJ15/10000</f>
        <v>0</v>
      </c>
      <c r="CK14" s="53">
        <f>'[1]Z08_1 公共预算财政拨款基本支出决算明细表(财决08-1表)'!CK15/10000</f>
        <v>0</v>
      </c>
      <c r="CL14" s="53">
        <f>'[1]Z08_1 公共预算财政拨款基本支出决算明细表(财决08-1表)'!CL15/10000</f>
        <v>0</v>
      </c>
      <c r="CM14" s="53">
        <f>'[1]Z08_1 公共预算财政拨款基本支出决算明细表(财决08-1表)'!CM15/10000</f>
        <v>0</v>
      </c>
      <c r="CN14" s="53">
        <f>'[1]Z08_1 公共预算财政拨款基本支出决算明细表(财决08-1表)'!CN15/10000</f>
        <v>0</v>
      </c>
      <c r="CO14" s="53">
        <f>'[1]Z08_1 公共预算财政拨款基本支出决算明细表(财决08-1表)'!CO15/10000</f>
        <v>0</v>
      </c>
      <c r="CP14" s="53">
        <f>'[1]Z08_1 公共预算财政拨款基本支出决算明细表(财决08-1表)'!CP15/10000</f>
        <v>0</v>
      </c>
      <c r="CQ14" s="53">
        <f>'[1]Z08_1 公共预算财政拨款基本支出决算明细表(财决08-1表)'!CQ15/10000</f>
        <v>0</v>
      </c>
      <c r="CR14" s="53">
        <f>'[1]Z08_1 公共预算财政拨款基本支出决算明细表(财决08-1表)'!CR15/10000</f>
        <v>0</v>
      </c>
    </row>
    <row r="15" spans="1:96" ht="20.25" customHeight="1">
      <c r="A15" s="108" t="s">
        <v>358</v>
      </c>
      <c r="B15" s="108" t="s">
        <v>342</v>
      </c>
      <c r="C15" s="108" t="s">
        <v>342</v>
      </c>
      <c r="D15" s="80" t="s">
        <v>359</v>
      </c>
      <c r="E15" s="99">
        <f>'[1]Z08_1 公共预算财政拨款基本支出决算明细表(财决08-1表)'!E16/10000</f>
        <v>469.07117300000004</v>
      </c>
      <c r="F15" s="99">
        <f>'[1]Z08_1 公共预算财政拨款基本支出决算明细表(财决08-1表)'!F16/10000</f>
        <v>0</v>
      </c>
      <c r="G15" s="99">
        <f>'[1]Z08_1 公共预算财政拨款基本支出决算明细表(财决08-1表)'!G16/10000</f>
        <v>0</v>
      </c>
      <c r="H15" s="99">
        <f>'[1]Z08_1 公共预算财政拨款基本支出决算明细表(财决08-1表)'!H16/10000</f>
        <v>0</v>
      </c>
      <c r="I15" s="99">
        <f>'[1]Z08_1 公共预算财政拨款基本支出决算明细表(财决08-1表)'!I16/10000</f>
        <v>0</v>
      </c>
      <c r="J15" s="99">
        <f>'[1]Z08_1 公共预算财政拨款基本支出决算明细表(财决08-1表)'!J16/10000</f>
        <v>0</v>
      </c>
      <c r="K15" s="99" t="s">
        <v>381</v>
      </c>
      <c r="L15" s="99">
        <f>'[1]Z08_1 公共预算财政拨款基本支出决算明细表(财决08-1表)'!L16/10000</f>
        <v>0</v>
      </c>
      <c r="M15" s="99">
        <f>'[1]Z08_1 公共预算财政拨款基本支出决算明细表(财决08-1表)'!M16/10000</f>
        <v>0</v>
      </c>
      <c r="N15" s="99">
        <f>'[1]Z08_1 公共预算财政拨款基本支出决算明细表(财决08-1表)'!N16/10000</f>
        <v>0</v>
      </c>
      <c r="O15" s="99">
        <f>'[1]Z08_1 公共预算财政拨款基本支出决算明细表(财决08-1表)'!O16/10000</f>
        <v>0</v>
      </c>
      <c r="P15" s="99">
        <f>'[1]Z08_1 公共预算财政拨款基本支出决算明细表(财决08-1表)'!P16/10000</f>
        <v>0</v>
      </c>
      <c r="Q15" s="99">
        <f>'[1]Z08_1 公共预算财政拨款基本支出决算明细表(财决08-1表)'!Q16/10000</f>
        <v>0</v>
      </c>
      <c r="R15" s="99">
        <f>'[1]Z08_1 公共预算财政拨款基本支出决算明细表(财决08-1表)'!R16/10000</f>
        <v>0</v>
      </c>
      <c r="S15" s="99">
        <f>'[1]Z08_1 公共预算财政拨款基本支出决算明细表(财决08-1表)'!S16/10000</f>
        <v>0</v>
      </c>
      <c r="T15" s="99">
        <f>'[1]Z08_1 公共预算财政拨款基本支出决算明细表(财决08-1表)'!T16/10000</f>
        <v>0</v>
      </c>
      <c r="U15" s="99">
        <f>'[1]Z08_1 公共预算财政拨款基本支出决算明细表(财决08-1表)'!U16/10000</f>
        <v>0</v>
      </c>
      <c r="V15" s="99">
        <f>'[1]Z08_1 公共预算财政拨款基本支出决算明细表(财决08-1表)'!V16/10000</f>
        <v>0</v>
      </c>
      <c r="W15" s="99">
        <f>'[1]Z08_1 公共预算财政拨款基本支出决算明细表(财决08-1表)'!W16/10000</f>
        <v>0</v>
      </c>
      <c r="X15" s="99">
        <f>'[1]Z08_1 公共预算财政拨款基本支出决算明细表(财决08-1表)'!X16/10000</f>
        <v>0</v>
      </c>
      <c r="Y15" s="99">
        <f>'[1]Z08_1 公共预算财政拨款基本支出决算明细表(财决08-1表)'!Y16/10000</f>
        <v>0</v>
      </c>
      <c r="Z15" s="99">
        <f>'[1]Z08_1 公共预算财政拨款基本支出决算明细表(财决08-1表)'!Z16/10000</f>
        <v>0</v>
      </c>
      <c r="AA15" s="99">
        <f>'[1]Z08_1 公共预算财政拨款基本支出决算明细表(财决08-1表)'!AA16/10000</f>
        <v>0</v>
      </c>
      <c r="AB15" s="99">
        <f>'[1]Z08_1 公共预算财政拨款基本支出决算明细表(财决08-1表)'!AB16/10000</f>
        <v>0</v>
      </c>
      <c r="AC15" s="99">
        <f>'[1]Z08_1 公共预算财政拨款基本支出决算明细表(财决08-1表)'!AC16/10000</f>
        <v>0</v>
      </c>
      <c r="AD15" s="99">
        <f>'[1]Z08_1 公共预算财政拨款基本支出决算明细表(财决08-1表)'!AD16/10000</f>
        <v>0</v>
      </c>
      <c r="AE15" s="99">
        <f>'[1]Z08_1 公共预算财政拨款基本支出决算明细表(财决08-1表)'!AE16/10000</f>
        <v>0</v>
      </c>
      <c r="AF15" s="99">
        <f>'[1]Z08_1 公共预算财政拨款基本支出决算明细表(财决08-1表)'!AF16/10000</f>
        <v>0</v>
      </c>
      <c r="AG15" s="99">
        <f>'[1]Z08_1 公共预算财政拨款基本支出决算明细表(财决08-1表)'!AG16/10000</f>
        <v>0</v>
      </c>
      <c r="AH15" s="99">
        <f>'[1]Z08_1 公共预算财政拨款基本支出决算明细表(财决08-1表)'!AH16/10000</f>
        <v>0</v>
      </c>
      <c r="AI15" s="99">
        <f>'[1]Z08_1 公共预算财政拨款基本支出决算明细表(财决08-1表)'!AI16/10000</f>
        <v>0</v>
      </c>
      <c r="AJ15" s="99">
        <f>'[1]Z08_1 公共预算财政拨款基本支出决算明细表(财决08-1表)'!AJ16/10000</f>
        <v>0</v>
      </c>
      <c r="AK15" s="99">
        <f>'[1]Z08_1 公共预算财政拨款基本支出决算明细表(财决08-1表)'!AK16/10000</f>
        <v>0</v>
      </c>
      <c r="AL15" s="99">
        <f>'[1]Z08_1 公共预算财政拨款基本支出决算明细表(财决08-1表)'!AL16/10000</f>
        <v>0</v>
      </c>
      <c r="AM15" s="99">
        <f>'[1]Z08_1 公共预算财政拨款基本支出决算明细表(财决08-1表)'!AM16/10000</f>
        <v>0</v>
      </c>
      <c r="AN15" s="99">
        <f>'[1]Z08_1 公共预算财政拨款基本支出决算明细表(财决08-1表)'!AN16/10000</f>
        <v>0</v>
      </c>
      <c r="AO15" s="99">
        <f>'[1]Z08_1 公共预算财政拨款基本支出决算明细表(财决08-1表)'!AO16/10000</f>
        <v>0</v>
      </c>
      <c r="AP15" s="99">
        <f>'[1]Z08_1 公共预算财政拨款基本支出决算明细表(财决08-1表)'!AP16/10000</f>
        <v>0</v>
      </c>
      <c r="AQ15" s="99">
        <f>'[1]Z08_1 公共预算财政拨款基本支出决算明细表(财决08-1表)'!AQ16/10000</f>
        <v>469.07117300000004</v>
      </c>
      <c r="AR15" s="99">
        <f>'[1]Z08_1 公共预算财政拨款基本支出决算明细表(财决08-1表)'!AR16/10000</f>
        <v>52.601415</v>
      </c>
      <c r="AS15" s="99">
        <f>'[1]Z08_1 公共预算财政拨款基本支出决算明细表(财决08-1表)'!AS16/10000</f>
        <v>416.469758</v>
      </c>
      <c r="AT15" s="99">
        <f>'[1]Z08_1 公共预算财政拨款基本支出决算明细表(财决08-1表)'!AT16/10000</f>
        <v>0</v>
      </c>
      <c r="AU15" s="99">
        <f>'[1]Z08_1 公共预算财政拨款基本支出决算明细表(财决08-1表)'!AU16/10000</f>
        <v>0</v>
      </c>
      <c r="AV15" s="99">
        <f>'[1]Z08_1 公共预算财政拨款基本支出决算明细表(财决08-1表)'!AV16/10000</f>
        <v>0</v>
      </c>
      <c r="AW15" s="99">
        <f>'[1]Z08_1 公共预算财政拨款基本支出决算明细表(财决08-1表)'!AW16/10000</f>
        <v>0</v>
      </c>
      <c r="AX15" s="99">
        <f>'[1]Z08_1 公共预算财政拨款基本支出决算明细表(财决08-1表)'!AX16/10000</f>
        <v>0</v>
      </c>
      <c r="AY15" s="99">
        <f>'[1]Z08_1 公共预算财政拨款基本支出决算明细表(财决08-1表)'!AY16/10000</f>
        <v>0</v>
      </c>
      <c r="AZ15" s="99">
        <f>'[1]Z08_1 公共预算财政拨款基本支出决算明细表(财决08-1表)'!AZ16/10000</f>
        <v>0</v>
      </c>
      <c r="BA15" s="99">
        <f>'[1]Z08_1 公共预算财政拨款基本支出决算明细表(财决08-1表)'!BA16/10000</f>
        <v>0</v>
      </c>
      <c r="BB15" s="99">
        <f>'[1]Z08_1 公共预算财政拨款基本支出决算明细表(财决08-1表)'!BB16/10000</f>
        <v>0</v>
      </c>
      <c r="BC15" s="99">
        <f>'[1]Z08_1 公共预算财政拨款基本支出决算明细表(财决08-1表)'!BC16/10000</f>
        <v>0</v>
      </c>
      <c r="BD15" s="99">
        <f>'[1]Z08_1 公共预算财政拨款基本支出决算明细表(财决08-1表)'!BD16/10000</f>
        <v>0</v>
      </c>
      <c r="BE15" s="99">
        <f>'[1]Z08_1 公共预算财政拨款基本支出决算明细表(财决08-1表)'!BE16/10000</f>
        <v>0</v>
      </c>
      <c r="BF15" s="99" t="s">
        <v>381</v>
      </c>
      <c r="BG15" s="99" t="s">
        <v>381</v>
      </c>
      <c r="BH15" s="99" t="s">
        <v>381</v>
      </c>
      <c r="BI15" s="99" t="s">
        <v>381</v>
      </c>
      <c r="BJ15" s="99" t="s">
        <v>381</v>
      </c>
      <c r="BK15" s="99" t="s">
        <v>381</v>
      </c>
      <c r="BL15" s="99" t="s">
        <v>381</v>
      </c>
      <c r="BM15" s="99" t="s">
        <v>381</v>
      </c>
      <c r="BN15" s="99" t="s">
        <v>381</v>
      </c>
      <c r="BO15" s="99" t="s">
        <v>381</v>
      </c>
      <c r="BP15" s="99" t="s">
        <v>381</v>
      </c>
      <c r="BQ15" s="99">
        <f>'[1]Z08_1 公共预算财政拨款基本支出决算明细表(财决08-1表)'!BQ16/10000</f>
        <v>0</v>
      </c>
      <c r="BR15" s="99">
        <f>'[1]Z08_1 公共预算财政拨款基本支出决算明细表(财决08-1表)'!BR16/10000</f>
        <v>0</v>
      </c>
      <c r="BS15" s="99">
        <f>'[1]Z08_1 公共预算财政拨款基本支出决算明细表(财决08-1表)'!BS16/10000</f>
        <v>0</v>
      </c>
      <c r="BT15" s="99">
        <f>'[1]Z08_1 公共预算财政拨款基本支出决算明细表(财决08-1表)'!BT16/10000</f>
        <v>0</v>
      </c>
      <c r="BU15" s="99">
        <f>'[1]Z08_1 公共预算财政拨款基本支出决算明细表(财决08-1表)'!BU16/10000</f>
        <v>0</v>
      </c>
      <c r="BV15" s="99">
        <f>'[1]Z08_1 公共预算财政拨款基本支出决算明细表(财决08-1表)'!BV16/10000</f>
        <v>0</v>
      </c>
      <c r="BW15" s="99">
        <f>'[1]Z08_1 公共预算财政拨款基本支出决算明细表(财决08-1表)'!BW16/10000</f>
        <v>0</v>
      </c>
      <c r="BX15" s="99">
        <f>'[1]Z08_1 公共预算财政拨款基本支出决算明细表(财决08-1表)'!BX16/10000</f>
        <v>0</v>
      </c>
      <c r="BY15" s="99">
        <f>'[1]Z08_1 公共预算财政拨款基本支出决算明细表(财决08-1表)'!BY16/10000</f>
        <v>0</v>
      </c>
      <c r="BZ15" s="99">
        <f>'[1]Z08_1 公共预算财政拨款基本支出决算明细表(财决08-1表)'!BZ16/10000</f>
        <v>0</v>
      </c>
      <c r="CA15" s="99">
        <f>'[1]Z08_1 公共预算财政拨款基本支出决算明细表(财决08-1表)'!CA16/10000</f>
        <v>0</v>
      </c>
      <c r="CB15" s="99">
        <f>'[1]Z08_1 公共预算财政拨款基本支出决算明细表(财决08-1表)'!CB16/10000</f>
        <v>0</v>
      </c>
      <c r="CC15" s="99">
        <f>'[1]Z08_1 公共预算财政拨款基本支出决算明细表(财决08-1表)'!CC16/10000</f>
        <v>0</v>
      </c>
      <c r="CD15" s="99">
        <f>'[1]Z08_1 公共预算财政拨款基本支出决算明细表(财决08-1表)'!CD16/10000</f>
        <v>0</v>
      </c>
      <c r="CE15" s="99">
        <f>'[1]Z08_1 公共预算财政拨款基本支出决算明细表(财决08-1表)'!CE16/10000</f>
        <v>0</v>
      </c>
      <c r="CF15" s="99">
        <f>'[1]Z08_1 公共预算财政拨款基本支出决算明细表(财决08-1表)'!CF16/10000</f>
        <v>0</v>
      </c>
      <c r="CG15" s="53">
        <f>'[1]Z08_1 公共预算财政拨款基本支出决算明细表(财决08-1表)'!CG16/10000</f>
        <v>0</v>
      </c>
      <c r="CH15" s="53">
        <f>'[1]Z08_1 公共预算财政拨款基本支出决算明细表(财决08-1表)'!CH16/10000</f>
        <v>0</v>
      </c>
      <c r="CI15" s="53">
        <f>'[1]Z08_1 公共预算财政拨款基本支出决算明细表(财决08-1表)'!CI16/10000</f>
        <v>0</v>
      </c>
      <c r="CJ15" s="53">
        <f>'[1]Z08_1 公共预算财政拨款基本支出决算明细表(财决08-1表)'!CJ16/10000</f>
        <v>0</v>
      </c>
      <c r="CK15" s="53">
        <f>'[1]Z08_1 公共预算财政拨款基本支出决算明细表(财决08-1表)'!CK16/10000</f>
        <v>0</v>
      </c>
      <c r="CL15" s="53">
        <f>'[1]Z08_1 公共预算财政拨款基本支出决算明细表(财决08-1表)'!CL16/10000</f>
        <v>0</v>
      </c>
      <c r="CM15" s="53">
        <f>'[1]Z08_1 公共预算财政拨款基本支出决算明细表(财决08-1表)'!CM16/10000</f>
        <v>0</v>
      </c>
      <c r="CN15" s="53">
        <f>'[1]Z08_1 公共预算财政拨款基本支出决算明细表(财决08-1表)'!CN16/10000</f>
        <v>0</v>
      </c>
      <c r="CO15" s="53">
        <f>'[1]Z08_1 公共预算财政拨款基本支出决算明细表(财决08-1表)'!CO16/10000</f>
        <v>0</v>
      </c>
      <c r="CP15" s="53">
        <f>'[1]Z08_1 公共预算财政拨款基本支出决算明细表(财决08-1表)'!CP16/10000</f>
        <v>0</v>
      </c>
      <c r="CQ15" s="53">
        <f>'[1]Z08_1 公共预算财政拨款基本支出决算明细表(财决08-1表)'!CQ16/10000</f>
        <v>0</v>
      </c>
      <c r="CR15" s="53">
        <f>'[1]Z08_1 公共预算财政拨款基本支出决算明细表(财决08-1表)'!CR16/10000</f>
        <v>0</v>
      </c>
    </row>
    <row r="16" spans="1:96" ht="20.25" customHeight="1">
      <c r="A16" s="108" t="s">
        <v>360</v>
      </c>
      <c r="B16" s="108" t="s">
        <v>342</v>
      </c>
      <c r="C16" s="108" t="s">
        <v>342</v>
      </c>
      <c r="D16" s="80" t="s">
        <v>361</v>
      </c>
      <c r="E16" s="99">
        <f>'[1]Z08_1 公共预算财政拨款基本支出决算明细表(财决08-1表)'!E17/10000</f>
        <v>456.65925300000004</v>
      </c>
      <c r="F16" s="99">
        <f>'[1]Z08_1 公共预算财政拨款基本支出决算明细表(财决08-1表)'!F17/10000</f>
        <v>0</v>
      </c>
      <c r="G16" s="99">
        <f>'[1]Z08_1 公共预算财政拨款基本支出决算明细表(财决08-1表)'!G17/10000</f>
        <v>0</v>
      </c>
      <c r="H16" s="99">
        <f>'[1]Z08_1 公共预算财政拨款基本支出决算明细表(财决08-1表)'!H17/10000</f>
        <v>0</v>
      </c>
      <c r="I16" s="99">
        <f>'[1]Z08_1 公共预算财政拨款基本支出决算明细表(财决08-1表)'!I17/10000</f>
        <v>0</v>
      </c>
      <c r="J16" s="99">
        <f>'[1]Z08_1 公共预算财政拨款基本支出决算明细表(财决08-1表)'!J17/10000</f>
        <v>0</v>
      </c>
      <c r="K16" s="99" t="s">
        <v>381</v>
      </c>
      <c r="L16" s="99">
        <f>'[1]Z08_1 公共预算财政拨款基本支出决算明细表(财决08-1表)'!L17/10000</f>
        <v>0</v>
      </c>
      <c r="M16" s="99">
        <f>'[1]Z08_1 公共预算财政拨款基本支出决算明细表(财决08-1表)'!M17/10000</f>
        <v>0</v>
      </c>
      <c r="N16" s="99">
        <f>'[1]Z08_1 公共预算财政拨款基本支出决算明细表(财决08-1表)'!N17/10000</f>
        <v>0</v>
      </c>
      <c r="O16" s="99">
        <f>'[1]Z08_1 公共预算财政拨款基本支出决算明细表(财决08-1表)'!O17/10000</f>
        <v>0</v>
      </c>
      <c r="P16" s="99">
        <f>'[1]Z08_1 公共预算财政拨款基本支出决算明细表(财决08-1表)'!P17/10000</f>
        <v>0</v>
      </c>
      <c r="Q16" s="99">
        <f>'[1]Z08_1 公共预算财政拨款基本支出决算明细表(财决08-1表)'!Q17/10000</f>
        <v>0</v>
      </c>
      <c r="R16" s="99">
        <f>'[1]Z08_1 公共预算财政拨款基本支出决算明细表(财决08-1表)'!R17/10000</f>
        <v>0</v>
      </c>
      <c r="S16" s="99">
        <f>'[1]Z08_1 公共预算财政拨款基本支出决算明细表(财决08-1表)'!S17/10000</f>
        <v>0</v>
      </c>
      <c r="T16" s="99">
        <f>'[1]Z08_1 公共预算财政拨款基本支出决算明细表(财决08-1表)'!T17/10000</f>
        <v>0</v>
      </c>
      <c r="U16" s="99">
        <f>'[1]Z08_1 公共预算财政拨款基本支出决算明细表(财决08-1表)'!U17/10000</f>
        <v>0</v>
      </c>
      <c r="V16" s="99">
        <f>'[1]Z08_1 公共预算财政拨款基本支出决算明细表(财决08-1表)'!V17/10000</f>
        <v>0</v>
      </c>
      <c r="W16" s="99">
        <f>'[1]Z08_1 公共预算财政拨款基本支出决算明细表(财决08-1表)'!W17/10000</f>
        <v>0</v>
      </c>
      <c r="X16" s="99">
        <f>'[1]Z08_1 公共预算财政拨款基本支出决算明细表(财决08-1表)'!X17/10000</f>
        <v>0</v>
      </c>
      <c r="Y16" s="99">
        <f>'[1]Z08_1 公共预算财政拨款基本支出决算明细表(财决08-1表)'!Y17/10000</f>
        <v>0</v>
      </c>
      <c r="Z16" s="99">
        <f>'[1]Z08_1 公共预算财政拨款基本支出决算明细表(财决08-1表)'!Z17/10000</f>
        <v>0</v>
      </c>
      <c r="AA16" s="99">
        <f>'[1]Z08_1 公共预算财政拨款基本支出决算明细表(财决08-1表)'!AA17/10000</f>
        <v>0</v>
      </c>
      <c r="AB16" s="99">
        <f>'[1]Z08_1 公共预算财政拨款基本支出决算明细表(财决08-1表)'!AB17/10000</f>
        <v>0</v>
      </c>
      <c r="AC16" s="99">
        <f>'[1]Z08_1 公共预算财政拨款基本支出决算明细表(财决08-1表)'!AC17/10000</f>
        <v>0</v>
      </c>
      <c r="AD16" s="99">
        <f>'[1]Z08_1 公共预算财政拨款基本支出决算明细表(财决08-1表)'!AD17/10000</f>
        <v>0</v>
      </c>
      <c r="AE16" s="99">
        <f>'[1]Z08_1 公共预算财政拨款基本支出决算明细表(财决08-1表)'!AE17/10000</f>
        <v>0</v>
      </c>
      <c r="AF16" s="99">
        <f>'[1]Z08_1 公共预算财政拨款基本支出决算明细表(财决08-1表)'!AF17/10000</f>
        <v>0</v>
      </c>
      <c r="AG16" s="99">
        <f>'[1]Z08_1 公共预算财政拨款基本支出决算明细表(财决08-1表)'!AG17/10000</f>
        <v>0</v>
      </c>
      <c r="AH16" s="99">
        <f>'[1]Z08_1 公共预算财政拨款基本支出决算明细表(财决08-1表)'!AH17/10000</f>
        <v>0</v>
      </c>
      <c r="AI16" s="99">
        <f>'[1]Z08_1 公共预算财政拨款基本支出决算明细表(财决08-1表)'!AI17/10000</f>
        <v>0</v>
      </c>
      <c r="AJ16" s="99">
        <f>'[1]Z08_1 公共预算财政拨款基本支出决算明细表(财决08-1表)'!AJ17/10000</f>
        <v>0</v>
      </c>
      <c r="AK16" s="99">
        <f>'[1]Z08_1 公共预算财政拨款基本支出决算明细表(财决08-1表)'!AK17/10000</f>
        <v>0</v>
      </c>
      <c r="AL16" s="99">
        <f>'[1]Z08_1 公共预算财政拨款基本支出决算明细表(财决08-1表)'!AL17/10000</f>
        <v>0</v>
      </c>
      <c r="AM16" s="99">
        <f>'[1]Z08_1 公共预算财政拨款基本支出决算明细表(财决08-1表)'!AM17/10000</f>
        <v>0</v>
      </c>
      <c r="AN16" s="99">
        <f>'[1]Z08_1 公共预算财政拨款基本支出决算明细表(财决08-1表)'!AN17/10000</f>
        <v>0</v>
      </c>
      <c r="AO16" s="99">
        <f>'[1]Z08_1 公共预算财政拨款基本支出决算明细表(财决08-1表)'!AO17/10000</f>
        <v>0</v>
      </c>
      <c r="AP16" s="99">
        <f>'[1]Z08_1 公共预算财政拨款基本支出决算明细表(财决08-1表)'!AP17/10000</f>
        <v>0</v>
      </c>
      <c r="AQ16" s="99">
        <f>'[1]Z08_1 公共预算财政拨款基本支出决算明细表(财决08-1表)'!AQ17/10000</f>
        <v>456.65925300000004</v>
      </c>
      <c r="AR16" s="99">
        <f>'[1]Z08_1 公共预算财政拨款基本支出决算明细表(财决08-1表)'!AR17/10000</f>
        <v>52.601415</v>
      </c>
      <c r="AS16" s="99">
        <f>'[1]Z08_1 公共预算财政拨款基本支出决算明细表(财决08-1表)'!AS17/10000</f>
        <v>404.057838</v>
      </c>
      <c r="AT16" s="99">
        <f>'[1]Z08_1 公共预算财政拨款基本支出决算明细表(财决08-1表)'!AT17/10000</f>
        <v>0</v>
      </c>
      <c r="AU16" s="99">
        <f>'[1]Z08_1 公共预算财政拨款基本支出决算明细表(财决08-1表)'!AU17/10000</f>
        <v>0</v>
      </c>
      <c r="AV16" s="99">
        <f>'[1]Z08_1 公共预算财政拨款基本支出决算明细表(财决08-1表)'!AV17/10000</f>
        <v>0</v>
      </c>
      <c r="AW16" s="99">
        <f>'[1]Z08_1 公共预算财政拨款基本支出决算明细表(财决08-1表)'!AW17/10000</f>
        <v>0</v>
      </c>
      <c r="AX16" s="99">
        <f>'[1]Z08_1 公共预算财政拨款基本支出决算明细表(财决08-1表)'!AX17/10000</f>
        <v>0</v>
      </c>
      <c r="AY16" s="99">
        <f>'[1]Z08_1 公共预算财政拨款基本支出决算明细表(财决08-1表)'!AY17/10000</f>
        <v>0</v>
      </c>
      <c r="AZ16" s="99">
        <f>'[1]Z08_1 公共预算财政拨款基本支出决算明细表(财决08-1表)'!AZ17/10000</f>
        <v>0</v>
      </c>
      <c r="BA16" s="99">
        <f>'[1]Z08_1 公共预算财政拨款基本支出决算明细表(财决08-1表)'!BA17/10000</f>
        <v>0</v>
      </c>
      <c r="BB16" s="99">
        <f>'[1]Z08_1 公共预算财政拨款基本支出决算明细表(财决08-1表)'!BB17/10000</f>
        <v>0</v>
      </c>
      <c r="BC16" s="99">
        <f>'[1]Z08_1 公共预算财政拨款基本支出决算明细表(财决08-1表)'!BC17/10000</f>
        <v>0</v>
      </c>
      <c r="BD16" s="99">
        <f>'[1]Z08_1 公共预算财政拨款基本支出决算明细表(财决08-1表)'!BD17/10000</f>
        <v>0</v>
      </c>
      <c r="BE16" s="99">
        <f>'[1]Z08_1 公共预算财政拨款基本支出决算明细表(财决08-1表)'!BE17/10000</f>
        <v>0</v>
      </c>
      <c r="BF16" s="99" t="s">
        <v>381</v>
      </c>
      <c r="BG16" s="99" t="s">
        <v>381</v>
      </c>
      <c r="BH16" s="99" t="s">
        <v>381</v>
      </c>
      <c r="BI16" s="99" t="s">
        <v>381</v>
      </c>
      <c r="BJ16" s="99" t="s">
        <v>381</v>
      </c>
      <c r="BK16" s="99" t="s">
        <v>381</v>
      </c>
      <c r="BL16" s="99" t="s">
        <v>381</v>
      </c>
      <c r="BM16" s="99" t="s">
        <v>381</v>
      </c>
      <c r="BN16" s="99" t="s">
        <v>381</v>
      </c>
      <c r="BO16" s="99" t="s">
        <v>381</v>
      </c>
      <c r="BP16" s="99" t="s">
        <v>381</v>
      </c>
      <c r="BQ16" s="99">
        <f>'[1]Z08_1 公共预算财政拨款基本支出决算明细表(财决08-1表)'!BQ17/10000</f>
        <v>0</v>
      </c>
      <c r="BR16" s="99">
        <f>'[1]Z08_1 公共预算财政拨款基本支出决算明细表(财决08-1表)'!BR17/10000</f>
        <v>0</v>
      </c>
      <c r="BS16" s="99">
        <f>'[1]Z08_1 公共预算财政拨款基本支出决算明细表(财决08-1表)'!BS17/10000</f>
        <v>0</v>
      </c>
      <c r="BT16" s="99">
        <f>'[1]Z08_1 公共预算财政拨款基本支出决算明细表(财决08-1表)'!BT17/10000</f>
        <v>0</v>
      </c>
      <c r="BU16" s="99">
        <f>'[1]Z08_1 公共预算财政拨款基本支出决算明细表(财决08-1表)'!BU17/10000</f>
        <v>0</v>
      </c>
      <c r="BV16" s="99">
        <f>'[1]Z08_1 公共预算财政拨款基本支出决算明细表(财决08-1表)'!BV17/10000</f>
        <v>0</v>
      </c>
      <c r="BW16" s="99">
        <f>'[1]Z08_1 公共预算财政拨款基本支出决算明细表(财决08-1表)'!BW17/10000</f>
        <v>0</v>
      </c>
      <c r="BX16" s="99">
        <f>'[1]Z08_1 公共预算财政拨款基本支出决算明细表(财决08-1表)'!BX17/10000</f>
        <v>0</v>
      </c>
      <c r="BY16" s="99">
        <f>'[1]Z08_1 公共预算财政拨款基本支出决算明细表(财决08-1表)'!BY17/10000</f>
        <v>0</v>
      </c>
      <c r="BZ16" s="99">
        <f>'[1]Z08_1 公共预算财政拨款基本支出决算明细表(财决08-1表)'!BZ17/10000</f>
        <v>0</v>
      </c>
      <c r="CA16" s="99">
        <f>'[1]Z08_1 公共预算财政拨款基本支出决算明细表(财决08-1表)'!CA17/10000</f>
        <v>0</v>
      </c>
      <c r="CB16" s="99">
        <f>'[1]Z08_1 公共预算财政拨款基本支出决算明细表(财决08-1表)'!CB17/10000</f>
        <v>0</v>
      </c>
      <c r="CC16" s="99">
        <f>'[1]Z08_1 公共预算财政拨款基本支出决算明细表(财决08-1表)'!CC17/10000</f>
        <v>0</v>
      </c>
      <c r="CD16" s="99">
        <f>'[1]Z08_1 公共预算财政拨款基本支出决算明细表(财决08-1表)'!CD17/10000</f>
        <v>0</v>
      </c>
      <c r="CE16" s="99">
        <f>'[1]Z08_1 公共预算财政拨款基本支出决算明细表(财决08-1表)'!CE17/10000</f>
        <v>0</v>
      </c>
      <c r="CF16" s="99">
        <f>'[1]Z08_1 公共预算财政拨款基本支出决算明细表(财决08-1表)'!CF17/10000</f>
        <v>0</v>
      </c>
      <c r="CG16" s="53">
        <f>'[1]Z08_1 公共预算财政拨款基本支出决算明细表(财决08-1表)'!CG17/10000</f>
        <v>0</v>
      </c>
      <c r="CH16" s="53">
        <f>'[1]Z08_1 公共预算财政拨款基本支出决算明细表(财决08-1表)'!CH17/10000</f>
        <v>0</v>
      </c>
      <c r="CI16" s="53">
        <f>'[1]Z08_1 公共预算财政拨款基本支出决算明细表(财决08-1表)'!CI17/10000</f>
        <v>0</v>
      </c>
      <c r="CJ16" s="53">
        <f>'[1]Z08_1 公共预算财政拨款基本支出决算明细表(财决08-1表)'!CJ17/10000</f>
        <v>0</v>
      </c>
      <c r="CK16" s="53">
        <f>'[1]Z08_1 公共预算财政拨款基本支出决算明细表(财决08-1表)'!CK17/10000</f>
        <v>0</v>
      </c>
      <c r="CL16" s="53">
        <f>'[1]Z08_1 公共预算财政拨款基本支出决算明细表(财决08-1表)'!CL17/10000</f>
        <v>0</v>
      </c>
      <c r="CM16" s="53">
        <f>'[1]Z08_1 公共预算财政拨款基本支出决算明细表(财决08-1表)'!CM17/10000</f>
        <v>0</v>
      </c>
      <c r="CN16" s="53">
        <f>'[1]Z08_1 公共预算财政拨款基本支出决算明细表(财决08-1表)'!CN17/10000</f>
        <v>0</v>
      </c>
      <c r="CO16" s="53">
        <f>'[1]Z08_1 公共预算财政拨款基本支出决算明细表(财决08-1表)'!CO17/10000</f>
        <v>0</v>
      </c>
      <c r="CP16" s="53">
        <f>'[1]Z08_1 公共预算财政拨款基本支出决算明细表(财决08-1表)'!CP17/10000</f>
        <v>0</v>
      </c>
      <c r="CQ16" s="53">
        <f>'[1]Z08_1 公共预算财政拨款基本支出决算明细表(财决08-1表)'!CQ17/10000</f>
        <v>0</v>
      </c>
      <c r="CR16" s="53">
        <f>'[1]Z08_1 公共预算财政拨款基本支出决算明细表(财决08-1表)'!CR17/10000</f>
        <v>0</v>
      </c>
    </row>
    <row r="17" spans="1:96" ht="20.25" customHeight="1">
      <c r="A17" s="108" t="s">
        <v>362</v>
      </c>
      <c r="B17" s="108" t="s">
        <v>342</v>
      </c>
      <c r="C17" s="108" t="s">
        <v>342</v>
      </c>
      <c r="D17" s="80" t="s">
        <v>363</v>
      </c>
      <c r="E17" s="99">
        <f>'[1]Z08_1 公共预算财政拨款基本支出决算明细表(财决08-1表)'!E18/10000</f>
        <v>12.41192</v>
      </c>
      <c r="F17" s="99">
        <f>'[1]Z08_1 公共预算财政拨款基本支出决算明细表(财决08-1表)'!F18/10000</f>
        <v>0</v>
      </c>
      <c r="G17" s="99">
        <f>'[1]Z08_1 公共预算财政拨款基本支出决算明细表(财决08-1表)'!G18/10000</f>
        <v>0</v>
      </c>
      <c r="H17" s="99">
        <f>'[1]Z08_1 公共预算财政拨款基本支出决算明细表(财决08-1表)'!H18/10000</f>
        <v>0</v>
      </c>
      <c r="I17" s="99">
        <f>'[1]Z08_1 公共预算财政拨款基本支出决算明细表(财决08-1表)'!I18/10000</f>
        <v>0</v>
      </c>
      <c r="J17" s="99">
        <f>'[1]Z08_1 公共预算财政拨款基本支出决算明细表(财决08-1表)'!J18/10000</f>
        <v>0</v>
      </c>
      <c r="K17" s="99" t="s">
        <v>381</v>
      </c>
      <c r="L17" s="99">
        <f>'[1]Z08_1 公共预算财政拨款基本支出决算明细表(财决08-1表)'!L18/10000</f>
        <v>0</v>
      </c>
      <c r="M17" s="99">
        <f>'[1]Z08_1 公共预算财政拨款基本支出决算明细表(财决08-1表)'!M18/10000</f>
        <v>0</v>
      </c>
      <c r="N17" s="99">
        <f>'[1]Z08_1 公共预算财政拨款基本支出决算明细表(财决08-1表)'!N18/10000</f>
        <v>0</v>
      </c>
      <c r="O17" s="99">
        <f>'[1]Z08_1 公共预算财政拨款基本支出决算明细表(财决08-1表)'!O18/10000</f>
        <v>0</v>
      </c>
      <c r="P17" s="99">
        <f>'[1]Z08_1 公共预算财政拨款基本支出决算明细表(财决08-1表)'!P18/10000</f>
        <v>0</v>
      </c>
      <c r="Q17" s="99">
        <f>'[1]Z08_1 公共预算财政拨款基本支出决算明细表(财决08-1表)'!Q18/10000</f>
        <v>0</v>
      </c>
      <c r="R17" s="99">
        <f>'[1]Z08_1 公共预算财政拨款基本支出决算明细表(财决08-1表)'!R18/10000</f>
        <v>0</v>
      </c>
      <c r="S17" s="99">
        <f>'[1]Z08_1 公共预算财政拨款基本支出决算明细表(财决08-1表)'!S18/10000</f>
        <v>0</v>
      </c>
      <c r="T17" s="99">
        <f>'[1]Z08_1 公共预算财政拨款基本支出决算明细表(财决08-1表)'!T18/10000</f>
        <v>0</v>
      </c>
      <c r="U17" s="99">
        <f>'[1]Z08_1 公共预算财政拨款基本支出决算明细表(财决08-1表)'!U18/10000</f>
        <v>0</v>
      </c>
      <c r="V17" s="99">
        <f>'[1]Z08_1 公共预算财政拨款基本支出决算明细表(财决08-1表)'!V18/10000</f>
        <v>0</v>
      </c>
      <c r="W17" s="99">
        <f>'[1]Z08_1 公共预算财政拨款基本支出决算明细表(财决08-1表)'!W18/10000</f>
        <v>0</v>
      </c>
      <c r="X17" s="99">
        <f>'[1]Z08_1 公共预算财政拨款基本支出决算明细表(财决08-1表)'!X18/10000</f>
        <v>0</v>
      </c>
      <c r="Y17" s="99">
        <f>'[1]Z08_1 公共预算财政拨款基本支出决算明细表(财决08-1表)'!Y18/10000</f>
        <v>0</v>
      </c>
      <c r="Z17" s="99">
        <f>'[1]Z08_1 公共预算财政拨款基本支出决算明细表(财决08-1表)'!Z18/10000</f>
        <v>0</v>
      </c>
      <c r="AA17" s="99">
        <f>'[1]Z08_1 公共预算财政拨款基本支出决算明细表(财决08-1表)'!AA18/10000</f>
        <v>0</v>
      </c>
      <c r="AB17" s="99">
        <f>'[1]Z08_1 公共预算财政拨款基本支出决算明细表(财决08-1表)'!AB18/10000</f>
        <v>0</v>
      </c>
      <c r="AC17" s="99">
        <f>'[1]Z08_1 公共预算财政拨款基本支出决算明细表(财决08-1表)'!AC18/10000</f>
        <v>0</v>
      </c>
      <c r="AD17" s="99">
        <f>'[1]Z08_1 公共预算财政拨款基本支出决算明细表(财决08-1表)'!AD18/10000</f>
        <v>0</v>
      </c>
      <c r="AE17" s="99">
        <f>'[1]Z08_1 公共预算财政拨款基本支出决算明细表(财决08-1表)'!AE18/10000</f>
        <v>0</v>
      </c>
      <c r="AF17" s="99">
        <f>'[1]Z08_1 公共预算财政拨款基本支出决算明细表(财决08-1表)'!AF18/10000</f>
        <v>0</v>
      </c>
      <c r="AG17" s="99">
        <f>'[1]Z08_1 公共预算财政拨款基本支出决算明细表(财决08-1表)'!AG18/10000</f>
        <v>0</v>
      </c>
      <c r="AH17" s="99">
        <f>'[1]Z08_1 公共预算财政拨款基本支出决算明细表(财决08-1表)'!AH18/10000</f>
        <v>0</v>
      </c>
      <c r="AI17" s="99">
        <f>'[1]Z08_1 公共预算财政拨款基本支出决算明细表(财决08-1表)'!AI18/10000</f>
        <v>0</v>
      </c>
      <c r="AJ17" s="99">
        <f>'[1]Z08_1 公共预算财政拨款基本支出决算明细表(财决08-1表)'!AJ18/10000</f>
        <v>0</v>
      </c>
      <c r="AK17" s="99">
        <f>'[1]Z08_1 公共预算财政拨款基本支出决算明细表(财决08-1表)'!AK18/10000</f>
        <v>0</v>
      </c>
      <c r="AL17" s="99">
        <f>'[1]Z08_1 公共预算财政拨款基本支出决算明细表(财决08-1表)'!AL18/10000</f>
        <v>0</v>
      </c>
      <c r="AM17" s="99">
        <f>'[1]Z08_1 公共预算财政拨款基本支出决算明细表(财决08-1表)'!AM18/10000</f>
        <v>0</v>
      </c>
      <c r="AN17" s="99">
        <f>'[1]Z08_1 公共预算财政拨款基本支出决算明细表(财决08-1表)'!AN18/10000</f>
        <v>0</v>
      </c>
      <c r="AO17" s="99">
        <f>'[1]Z08_1 公共预算财政拨款基本支出决算明细表(财决08-1表)'!AO18/10000</f>
        <v>0</v>
      </c>
      <c r="AP17" s="99">
        <f>'[1]Z08_1 公共预算财政拨款基本支出决算明细表(财决08-1表)'!AP18/10000</f>
        <v>0</v>
      </c>
      <c r="AQ17" s="99">
        <f>'[1]Z08_1 公共预算财政拨款基本支出决算明细表(财决08-1表)'!AQ18/10000</f>
        <v>12.41192</v>
      </c>
      <c r="AR17" s="99">
        <f>'[1]Z08_1 公共预算财政拨款基本支出决算明细表(财决08-1表)'!AR18/10000</f>
        <v>0</v>
      </c>
      <c r="AS17" s="99">
        <f>'[1]Z08_1 公共预算财政拨款基本支出决算明细表(财决08-1表)'!AS18/10000</f>
        <v>12.41192</v>
      </c>
      <c r="AT17" s="99">
        <f>'[1]Z08_1 公共预算财政拨款基本支出决算明细表(财决08-1表)'!AT18/10000</f>
        <v>0</v>
      </c>
      <c r="AU17" s="99">
        <f>'[1]Z08_1 公共预算财政拨款基本支出决算明细表(财决08-1表)'!AU18/10000</f>
        <v>0</v>
      </c>
      <c r="AV17" s="99">
        <f>'[1]Z08_1 公共预算财政拨款基本支出决算明细表(财决08-1表)'!AV18/10000</f>
        <v>0</v>
      </c>
      <c r="AW17" s="99">
        <f>'[1]Z08_1 公共预算财政拨款基本支出决算明细表(财决08-1表)'!AW18/10000</f>
        <v>0</v>
      </c>
      <c r="AX17" s="99">
        <f>'[1]Z08_1 公共预算财政拨款基本支出决算明细表(财决08-1表)'!AX18/10000</f>
        <v>0</v>
      </c>
      <c r="AY17" s="99">
        <f>'[1]Z08_1 公共预算财政拨款基本支出决算明细表(财决08-1表)'!AY18/10000</f>
        <v>0</v>
      </c>
      <c r="AZ17" s="99">
        <f>'[1]Z08_1 公共预算财政拨款基本支出决算明细表(财决08-1表)'!AZ18/10000</f>
        <v>0</v>
      </c>
      <c r="BA17" s="99">
        <f>'[1]Z08_1 公共预算财政拨款基本支出决算明细表(财决08-1表)'!BA18/10000</f>
        <v>0</v>
      </c>
      <c r="BB17" s="99">
        <f>'[1]Z08_1 公共预算财政拨款基本支出决算明细表(财决08-1表)'!BB18/10000</f>
        <v>0</v>
      </c>
      <c r="BC17" s="99">
        <f>'[1]Z08_1 公共预算财政拨款基本支出决算明细表(财决08-1表)'!BC18/10000</f>
        <v>0</v>
      </c>
      <c r="BD17" s="99">
        <f>'[1]Z08_1 公共预算财政拨款基本支出决算明细表(财决08-1表)'!BD18/10000</f>
        <v>0</v>
      </c>
      <c r="BE17" s="99">
        <f>'[1]Z08_1 公共预算财政拨款基本支出决算明细表(财决08-1表)'!BE18/10000</f>
        <v>0</v>
      </c>
      <c r="BF17" s="99" t="s">
        <v>381</v>
      </c>
      <c r="BG17" s="99" t="s">
        <v>381</v>
      </c>
      <c r="BH17" s="99" t="s">
        <v>381</v>
      </c>
      <c r="BI17" s="99" t="s">
        <v>381</v>
      </c>
      <c r="BJ17" s="99" t="s">
        <v>381</v>
      </c>
      <c r="BK17" s="99" t="s">
        <v>381</v>
      </c>
      <c r="BL17" s="99" t="s">
        <v>381</v>
      </c>
      <c r="BM17" s="99" t="s">
        <v>381</v>
      </c>
      <c r="BN17" s="99" t="s">
        <v>381</v>
      </c>
      <c r="BO17" s="99" t="s">
        <v>381</v>
      </c>
      <c r="BP17" s="99" t="s">
        <v>381</v>
      </c>
      <c r="BQ17" s="99">
        <f>'[1]Z08_1 公共预算财政拨款基本支出决算明细表(财决08-1表)'!BQ18/10000</f>
        <v>0</v>
      </c>
      <c r="BR17" s="99">
        <f>'[1]Z08_1 公共预算财政拨款基本支出决算明细表(财决08-1表)'!BR18/10000</f>
        <v>0</v>
      </c>
      <c r="BS17" s="99">
        <f>'[1]Z08_1 公共预算财政拨款基本支出决算明细表(财决08-1表)'!BS18/10000</f>
        <v>0</v>
      </c>
      <c r="BT17" s="99">
        <f>'[1]Z08_1 公共预算财政拨款基本支出决算明细表(财决08-1表)'!BT18/10000</f>
        <v>0</v>
      </c>
      <c r="BU17" s="99">
        <f>'[1]Z08_1 公共预算财政拨款基本支出决算明细表(财决08-1表)'!BU18/10000</f>
        <v>0</v>
      </c>
      <c r="BV17" s="99">
        <f>'[1]Z08_1 公共预算财政拨款基本支出决算明细表(财决08-1表)'!BV18/10000</f>
        <v>0</v>
      </c>
      <c r="BW17" s="99">
        <f>'[1]Z08_1 公共预算财政拨款基本支出决算明细表(财决08-1表)'!BW18/10000</f>
        <v>0</v>
      </c>
      <c r="BX17" s="99">
        <f>'[1]Z08_1 公共预算财政拨款基本支出决算明细表(财决08-1表)'!BX18/10000</f>
        <v>0</v>
      </c>
      <c r="BY17" s="99">
        <f>'[1]Z08_1 公共预算财政拨款基本支出决算明细表(财决08-1表)'!BY18/10000</f>
        <v>0</v>
      </c>
      <c r="BZ17" s="99">
        <f>'[1]Z08_1 公共预算财政拨款基本支出决算明细表(财决08-1表)'!BZ18/10000</f>
        <v>0</v>
      </c>
      <c r="CA17" s="99">
        <f>'[1]Z08_1 公共预算财政拨款基本支出决算明细表(财决08-1表)'!CA18/10000</f>
        <v>0</v>
      </c>
      <c r="CB17" s="99">
        <f>'[1]Z08_1 公共预算财政拨款基本支出决算明细表(财决08-1表)'!CB18/10000</f>
        <v>0</v>
      </c>
      <c r="CC17" s="99">
        <f>'[1]Z08_1 公共预算财政拨款基本支出决算明细表(财决08-1表)'!CC18/10000</f>
        <v>0</v>
      </c>
      <c r="CD17" s="99">
        <f>'[1]Z08_1 公共预算财政拨款基本支出决算明细表(财决08-1表)'!CD18/10000</f>
        <v>0</v>
      </c>
      <c r="CE17" s="99">
        <f>'[1]Z08_1 公共预算财政拨款基本支出决算明细表(财决08-1表)'!CE18/10000</f>
        <v>0</v>
      </c>
      <c r="CF17" s="99">
        <f>'[1]Z08_1 公共预算财政拨款基本支出决算明细表(财决08-1表)'!CF18/10000</f>
        <v>0</v>
      </c>
      <c r="CG17" s="53">
        <f>'[1]Z08_1 公共预算财政拨款基本支出决算明细表(财决08-1表)'!CG18/10000</f>
        <v>0</v>
      </c>
      <c r="CH17" s="53">
        <f>'[1]Z08_1 公共预算财政拨款基本支出决算明细表(财决08-1表)'!CH18/10000</f>
        <v>0</v>
      </c>
      <c r="CI17" s="53">
        <f>'[1]Z08_1 公共预算财政拨款基本支出决算明细表(财决08-1表)'!CI18/10000</f>
        <v>0</v>
      </c>
      <c r="CJ17" s="53">
        <f>'[1]Z08_1 公共预算财政拨款基本支出决算明细表(财决08-1表)'!CJ18/10000</f>
        <v>0</v>
      </c>
      <c r="CK17" s="53">
        <f>'[1]Z08_1 公共预算财政拨款基本支出决算明细表(财决08-1表)'!CK18/10000</f>
        <v>0</v>
      </c>
      <c r="CL17" s="53">
        <f>'[1]Z08_1 公共预算财政拨款基本支出决算明细表(财决08-1表)'!CL18/10000</f>
        <v>0</v>
      </c>
      <c r="CM17" s="53">
        <f>'[1]Z08_1 公共预算财政拨款基本支出决算明细表(财决08-1表)'!CM18/10000</f>
        <v>0</v>
      </c>
      <c r="CN17" s="53">
        <f>'[1]Z08_1 公共预算财政拨款基本支出决算明细表(财决08-1表)'!CN18/10000</f>
        <v>0</v>
      </c>
      <c r="CO17" s="53">
        <f>'[1]Z08_1 公共预算财政拨款基本支出决算明细表(财决08-1表)'!CO18/10000</f>
        <v>0</v>
      </c>
      <c r="CP17" s="53">
        <f>'[1]Z08_1 公共预算财政拨款基本支出决算明细表(财决08-1表)'!CP18/10000</f>
        <v>0</v>
      </c>
      <c r="CQ17" s="53">
        <f>'[1]Z08_1 公共预算财政拨款基本支出决算明细表(财决08-1表)'!CQ18/10000</f>
        <v>0</v>
      </c>
      <c r="CR17" s="53">
        <f>'[1]Z08_1 公共预算财政拨款基本支出决算明细表(财决08-1表)'!CR18/10000</f>
        <v>0</v>
      </c>
    </row>
    <row r="18" spans="1:96" ht="20.25" customHeight="1">
      <c r="A18" s="108" t="s">
        <v>364</v>
      </c>
      <c r="B18" s="108" t="s">
        <v>342</v>
      </c>
      <c r="C18" s="108" t="s">
        <v>342</v>
      </c>
      <c r="D18" s="80" t="s">
        <v>365</v>
      </c>
      <c r="E18" s="99">
        <f>'[1]Z08_1 公共预算财政拨款基本支出决算明细表(财决08-1表)'!E19/10000</f>
        <v>44.00007</v>
      </c>
      <c r="F18" s="99">
        <f>'[1]Z08_1 公共预算财政拨款基本支出决算明细表(财决08-1表)'!F19/10000</f>
        <v>0</v>
      </c>
      <c r="G18" s="99">
        <f>'[1]Z08_1 公共预算财政拨款基本支出决算明细表(财决08-1表)'!G19/10000</f>
        <v>0</v>
      </c>
      <c r="H18" s="99">
        <f>'[1]Z08_1 公共预算财政拨款基本支出决算明细表(财决08-1表)'!H19/10000</f>
        <v>0</v>
      </c>
      <c r="I18" s="99">
        <f>'[1]Z08_1 公共预算财政拨款基本支出决算明细表(财决08-1表)'!I19/10000</f>
        <v>0</v>
      </c>
      <c r="J18" s="99">
        <f>'[1]Z08_1 公共预算财政拨款基本支出决算明细表(财决08-1表)'!J19/10000</f>
        <v>0</v>
      </c>
      <c r="K18" s="99" t="s">
        <v>381</v>
      </c>
      <c r="L18" s="99">
        <f>'[1]Z08_1 公共预算财政拨款基本支出决算明细表(财决08-1表)'!L19/10000</f>
        <v>0</v>
      </c>
      <c r="M18" s="99">
        <f>'[1]Z08_1 公共预算财政拨款基本支出决算明细表(财决08-1表)'!M19/10000</f>
        <v>0</v>
      </c>
      <c r="N18" s="99">
        <f>'[1]Z08_1 公共预算财政拨款基本支出决算明细表(财决08-1表)'!N19/10000</f>
        <v>0</v>
      </c>
      <c r="O18" s="99">
        <f>'[1]Z08_1 公共预算财政拨款基本支出决算明细表(财决08-1表)'!O19/10000</f>
        <v>0</v>
      </c>
      <c r="P18" s="99">
        <f>'[1]Z08_1 公共预算财政拨款基本支出决算明细表(财决08-1表)'!P19/10000</f>
        <v>0</v>
      </c>
      <c r="Q18" s="99">
        <f>'[1]Z08_1 公共预算财政拨款基本支出决算明细表(财决08-1表)'!Q19/10000</f>
        <v>0</v>
      </c>
      <c r="R18" s="99">
        <f>'[1]Z08_1 公共预算财政拨款基本支出决算明细表(财决08-1表)'!R19/10000</f>
        <v>0</v>
      </c>
      <c r="S18" s="99">
        <f>'[1]Z08_1 公共预算财政拨款基本支出决算明细表(财决08-1表)'!S19/10000</f>
        <v>0</v>
      </c>
      <c r="T18" s="99">
        <f>'[1]Z08_1 公共预算财政拨款基本支出决算明细表(财决08-1表)'!T19/10000</f>
        <v>0</v>
      </c>
      <c r="U18" s="99">
        <f>'[1]Z08_1 公共预算财政拨款基本支出决算明细表(财决08-1表)'!U19/10000</f>
        <v>0</v>
      </c>
      <c r="V18" s="99">
        <f>'[1]Z08_1 公共预算财政拨款基本支出决算明细表(财决08-1表)'!V19/10000</f>
        <v>0</v>
      </c>
      <c r="W18" s="99">
        <f>'[1]Z08_1 公共预算财政拨款基本支出决算明细表(财决08-1表)'!W19/10000</f>
        <v>0</v>
      </c>
      <c r="X18" s="99">
        <f>'[1]Z08_1 公共预算财政拨款基本支出决算明细表(财决08-1表)'!X19/10000</f>
        <v>0</v>
      </c>
      <c r="Y18" s="99">
        <f>'[1]Z08_1 公共预算财政拨款基本支出决算明细表(财决08-1表)'!Y19/10000</f>
        <v>0</v>
      </c>
      <c r="Z18" s="99">
        <f>'[1]Z08_1 公共预算财政拨款基本支出决算明细表(财决08-1表)'!Z19/10000</f>
        <v>0</v>
      </c>
      <c r="AA18" s="99">
        <f>'[1]Z08_1 公共预算财政拨款基本支出决算明细表(财决08-1表)'!AA19/10000</f>
        <v>0</v>
      </c>
      <c r="AB18" s="99">
        <f>'[1]Z08_1 公共预算财政拨款基本支出决算明细表(财决08-1表)'!AB19/10000</f>
        <v>0</v>
      </c>
      <c r="AC18" s="99">
        <f>'[1]Z08_1 公共预算财政拨款基本支出决算明细表(财决08-1表)'!AC19/10000</f>
        <v>0</v>
      </c>
      <c r="AD18" s="99">
        <f>'[1]Z08_1 公共预算财政拨款基本支出决算明细表(财决08-1表)'!AD19/10000</f>
        <v>0</v>
      </c>
      <c r="AE18" s="99">
        <f>'[1]Z08_1 公共预算财政拨款基本支出决算明细表(财决08-1表)'!AE19/10000</f>
        <v>0</v>
      </c>
      <c r="AF18" s="99">
        <f>'[1]Z08_1 公共预算财政拨款基本支出决算明细表(财决08-1表)'!AF19/10000</f>
        <v>0</v>
      </c>
      <c r="AG18" s="99">
        <f>'[1]Z08_1 公共预算财政拨款基本支出决算明细表(财决08-1表)'!AG19/10000</f>
        <v>0</v>
      </c>
      <c r="AH18" s="99">
        <f>'[1]Z08_1 公共预算财政拨款基本支出决算明细表(财决08-1表)'!AH19/10000</f>
        <v>0</v>
      </c>
      <c r="AI18" s="99">
        <f>'[1]Z08_1 公共预算财政拨款基本支出决算明细表(财决08-1表)'!AI19/10000</f>
        <v>0</v>
      </c>
      <c r="AJ18" s="99">
        <f>'[1]Z08_1 公共预算财政拨款基本支出决算明细表(财决08-1表)'!AJ19/10000</f>
        <v>0</v>
      </c>
      <c r="AK18" s="99">
        <f>'[1]Z08_1 公共预算财政拨款基本支出决算明细表(财决08-1表)'!AK19/10000</f>
        <v>0</v>
      </c>
      <c r="AL18" s="99">
        <f>'[1]Z08_1 公共预算财政拨款基本支出决算明细表(财决08-1表)'!AL19/10000</f>
        <v>0</v>
      </c>
      <c r="AM18" s="99">
        <f>'[1]Z08_1 公共预算财政拨款基本支出决算明细表(财决08-1表)'!AM19/10000</f>
        <v>0</v>
      </c>
      <c r="AN18" s="99">
        <f>'[1]Z08_1 公共预算财政拨款基本支出决算明细表(财决08-1表)'!AN19/10000</f>
        <v>0</v>
      </c>
      <c r="AO18" s="99">
        <f>'[1]Z08_1 公共预算财政拨款基本支出决算明细表(财决08-1表)'!AO19/10000</f>
        <v>0</v>
      </c>
      <c r="AP18" s="99">
        <f>'[1]Z08_1 公共预算财政拨款基本支出决算明细表(财决08-1表)'!AP19/10000</f>
        <v>0</v>
      </c>
      <c r="AQ18" s="99">
        <f>'[1]Z08_1 公共预算财政拨款基本支出决算明细表(财决08-1表)'!AQ19/10000</f>
        <v>44.00007</v>
      </c>
      <c r="AR18" s="99">
        <f>'[1]Z08_1 公共预算财政拨款基本支出决算明细表(财决08-1表)'!AR19/10000</f>
        <v>0</v>
      </c>
      <c r="AS18" s="99">
        <f>'[1]Z08_1 公共预算财政拨款基本支出决算明细表(财决08-1表)'!AS19/10000</f>
        <v>0</v>
      </c>
      <c r="AT18" s="99">
        <f>'[1]Z08_1 公共预算财政拨款基本支出决算明细表(财决08-1表)'!AT19/10000</f>
        <v>0</v>
      </c>
      <c r="AU18" s="99">
        <f>'[1]Z08_1 公共预算财政拨款基本支出决算明细表(财决08-1表)'!AU19/10000</f>
        <v>44.00007</v>
      </c>
      <c r="AV18" s="99">
        <f>'[1]Z08_1 公共预算财政拨款基本支出决算明细表(财决08-1表)'!AV19/10000</f>
        <v>0</v>
      </c>
      <c r="AW18" s="99">
        <f>'[1]Z08_1 公共预算财政拨款基本支出决算明细表(财决08-1表)'!AW19/10000</f>
        <v>0</v>
      </c>
      <c r="AX18" s="99">
        <f>'[1]Z08_1 公共预算财政拨款基本支出决算明细表(财决08-1表)'!AX19/10000</f>
        <v>0</v>
      </c>
      <c r="AY18" s="99">
        <f>'[1]Z08_1 公共预算财政拨款基本支出决算明细表(财决08-1表)'!AY19/10000</f>
        <v>0</v>
      </c>
      <c r="AZ18" s="99">
        <f>'[1]Z08_1 公共预算财政拨款基本支出决算明细表(财决08-1表)'!AZ19/10000</f>
        <v>0</v>
      </c>
      <c r="BA18" s="99">
        <f>'[1]Z08_1 公共预算财政拨款基本支出决算明细表(财决08-1表)'!BA19/10000</f>
        <v>0</v>
      </c>
      <c r="BB18" s="99">
        <f>'[1]Z08_1 公共预算财政拨款基本支出决算明细表(财决08-1表)'!BB19/10000</f>
        <v>0</v>
      </c>
      <c r="BC18" s="99">
        <f>'[1]Z08_1 公共预算财政拨款基本支出决算明细表(财决08-1表)'!BC19/10000</f>
        <v>0</v>
      </c>
      <c r="BD18" s="99">
        <f>'[1]Z08_1 公共预算财政拨款基本支出决算明细表(财决08-1表)'!BD19/10000</f>
        <v>0</v>
      </c>
      <c r="BE18" s="99">
        <f>'[1]Z08_1 公共预算财政拨款基本支出决算明细表(财决08-1表)'!BE19/10000</f>
        <v>0</v>
      </c>
      <c r="BF18" s="99" t="s">
        <v>381</v>
      </c>
      <c r="BG18" s="99" t="s">
        <v>381</v>
      </c>
      <c r="BH18" s="99" t="s">
        <v>381</v>
      </c>
      <c r="BI18" s="99" t="s">
        <v>381</v>
      </c>
      <c r="BJ18" s="99" t="s">
        <v>381</v>
      </c>
      <c r="BK18" s="99" t="s">
        <v>381</v>
      </c>
      <c r="BL18" s="99" t="s">
        <v>381</v>
      </c>
      <c r="BM18" s="99" t="s">
        <v>381</v>
      </c>
      <c r="BN18" s="99" t="s">
        <v>381</v>
      </c>
      <c r="BO18" s="99" t="s">
        <v>381</v>
      </c>
      <c r="BP18" s="99" t="s">
        <v>381</v>
      </c>
      <c r="BQ18" s="99">
        <f>'[1]Z08_1 公共预算财政拨款基本支出决算明细表(财决08-1表)'!BQ19/10000</f>
        <v>0</v>
      </c>
      <c r="BR18" s="99">
        <f>'[1]Z08_1 公共预算财政拨款基本支出决算明细表(财决08-1表)'!BR19/10000</f>
        <v>0</v>
      </c>
      <c r="BS18" s="99">
        <f>'[1]Z08_1 公共预算财政拨款基本支出决算明细表(财决08-1表)'!BS19/10000</f>
        <v>0</v>
      </c>
      <c r="BT18" s="99">
        <f>'[1]Z08_1 公共预算财政拨款基本支出决算明细表(财决08-1表)'!BT19/10000</f>
        <v>0</v>
      </c>
      <c r="BU18" s="99">
        <f>'[1]Z08_1 公共预算财政拨款基本支出决算明细表(财决08-1表)'!BU19/10000</f>
        <v>0</v>
      </c>
      <c r="BV18" s="99">
        <f>'[1]Z08_1 公共预算财政拨款基本支出决算明细表(财决08-1表)'!BV19/10000</f>
        <v>0</v>
      </c>
      <c r="BW18" s="99">
        <f>'[1]Z08_1 公共预算财政拨款基本支出决算明细表(财决08-1表)'!BW19/10000</f>
        <v>0</v>
      </c>
      <c r="BX18" s="99">
        <f>'[1]Z08_1 公共预算财政拨款基本支出决算明细表(财决08-1表)'!BX19/10000</f>
        <v>0</v>
      </c>
      <c r="BY18" s="99">
        <f>'[1]Z08_1 公共预算财政拨款基本支出决算明细表(财决08-1表)'!BY19/10000</f>
        <v>0</v>
      </c>
      <c r="BZ18" s="99">
        <f>'[1]Z08_1 公共预算财政拨款基本支出决算明细表(财决08-1表)'!BZ19/10000</f>
        <v>0</v>
      </c>
      <c r="CA18" s="99">
        <f>'[1]Z08_1 公共预算财政拨款基本支出决算明细表(财决08-1表)'!CA19/10000</f>
        <v>0</v>
      </c>
      <c r="CB18" s="99">
        <f>'[1]Z08_1 公共预算财政拨款基本支出决算明细表(财决08-1表)'!CB19/10000</f>
        <v>0</v>
      </c>
      <c r="CC18" s="99">
        <f>'[1]Z08_1 公共预算财政拨款基本支出决算明细表(财决08-1表)'!CC19/10000</f>
        <v>0</v>
      </c>
      <c r="CD18" s="99">
        <f>'[1]Z08_1 公共预算财政拨款基本支出决算明细表(财决08-1表)'!CD19/10000</f>
        <v>0</v>
      </c>
      <c r="CE18" s="99">
        <f>'[1]Z08_1 公共预算财政拨款基本支出决算明细表(财决08-1表)'!CE19/10000</f>
        <v>0</v>
      </c>
      <c r="CF18" s="99">
        <f>'[1]Z08_1 公共预算财政拨款基本支出决算明细表(财决08-1表)'!CF19/10000</f>
        <v>0</v>
      </c>
      <c r="CG18" s="53">
        <f>'[1]Z08_1 公共预算财政拨款基本支出决算明细表(财决08-1表)'!CG19/10000</f>
        <v>0</v>
      </c>
      <c r="CH18" s="53">
        <f>'[1]Z08_1 公共预算财政拨款基本支出决算明细表(财决08-1表)'!CH19/10000</f>
        <v>0</v>
      </c>
      <c r="CI18" s="53">
        <f>'[1]Z08_1 公共预算财政拨款基本支出决算明细表(财决08-1表)'!CI19/10000</f>
        <v>0</v>
      </c>
      <c r="CJ18" s="53">
        <f>'[1]Z08_1 公共预算财政拨款基本支出决算明细表(财决08-1表)'!CJ19/10000</f>
        <v>0</v>
      </c>
      <c r="CK18" s="53">
        <f>'[1]Z08_1 公共预算财政拨款基本支出决算明细表(财决08-1表)'!CK19/10000</f>
        <v>0</v>
      </c>
      <c r="CL18" s="53">
        <f>'[1]Z08_1 公共预算财政拨款基本支出决算明细表(财决08-1表)'!CL19/10000</f>
        <v>0</v>
      </c>
      <c r="CM18" s="53">
        <f>'[1]Z08_1 公共预算财政拨款基本支出决算明细表(财决08-1表)'!CM19/10000</f>
        <v>0</v>
      </c>
      <c r="CN18" s="53">
        <f>'[1]Z08_1 公共预算财政拨款基本支出决算明细表(财决08-1表)'!CN19/10000</f>
        <v>0</v>
      </c>
      <c r="CO18" s="53">
        <f>'[1]Z08_1 公共预算财政拨款基本支出决算明细表(财决08-1表)'!CO19/10000</f>
        <v>0</v>
      </c>
      <c r="CP18" s="53">
        <f>'[1]Z08_1 公共预算财政拨款基本支出决算明细表(财决08-1表)'!CP19/10000</f>
        <v>0</v>
      </c>
      <c r="CQ18" s="53">
        <f>'[1]Z08_1 公共预算财政拨款基本支出决算明细表(财决08-1表)'!CQ19/10000</f>
        <v>0</v>
      </c>
      <c r="CR18" s="53">
        <f>'[1]Z08_1 公共预算财政拨款基本支出决算明细表(财决08-1表)'!CR19/10000</f>
        <v>0</v>
      </c>
    </row>
    <row r="19" spans="1:96" ht="20.25" customHeight="1">
      <c r="A19" s="108" t="s">
        <v>366</v>
      </c>
      <c r="B19" s="108" t="s">
        <v>342</v>
      </c>
      <c r="C19" s="108" t="s">
        <v>342</v>
      </c>
      <c r="D19" s="80" t="s">
        <v>367</v>
      </c>
      <c r="E19" s="99">
        <f>'[1]Z08_1 公共预算财政拨款基本支出决算明细表(财决08-1表)'!E20/10000</f>
        <v>44.00007</v>
      </c>
      <c r="F19" s="99">
        <f>'[1]Z08_1 公共预算财政拨款基本支出决算明细表(财决08-1表)'!F20/10000</f>
        <v>0</v>
      </c>
      <c r="G19" s="99">
        <f>'[1]Z08_1 公共预算财政拨款基本支出决算明细表(财决08-1表)'!G20/10000</f>
        <v>0</v>
      </c>
      <c r="H19" s="99">
        <f>'[1]Z08_1 公共预算财政拨款基本支出决算明细表(财决08-1表)'!H20/10000</f>
        <v>0</v>
      </c>
      <c r="I19" s="99">
        <f>'[1]Z08_1 公共预算财政拨款基本支出决算明细表(财决08-1表)'!I20/10000</f>
        <v>0</v>
      </c>
      <c r="J19" s="99">
        <f>'[1]Z08_1 公共预算财政拨款基本支出决算明细表(财决08-1表)'!J20/10000</f>
        <v>0</v>
      </c>
      <c r="K19" s="99" t="s">
        <v>381</v>
      </c>
      <c r="L19" s="99">
        <f>'[1]Z08_1 公共预算财政拨款基本支出决算明细表(财决08-1表)'!L20/10000</f>
        <v>0</v>
      </c>
      <c r="M19" s="99">
        <f>'[1]Z08_1 公共预算财政拨款基本支出决算明细表(财决08-1表)'!M20/10000</f>
        <v>0</v>
      </c>
      <c r="N19" s="99">
        <f>'[1]Z08_1 公共预算财政拨款基本支出决算明细表(财决08-1表)'!N20/10000</f>
        <v>0</v>
      </c>
      <c r="O19" s="99">
        <f>'[1]Z08_1 公共预算财政拨款基本支出决算明细表(财决08-1表)'!O20/10000</f>
        <v>0</v>
      </c>
      <c r="P19" s="99">
        <f>'[1]Z08_1 公共预算财政拨款基本支出决算明细表(财决08-1表)'!P20/10000</f>
        <v>0</v>
      </c>
      <c r="Q19" s="99">
        <f>'[1]Z08_1 公共预算财政拨款基本支出决算明细表(财决08-1表)'!Q20/10000</f>
        <v>0</v>
      </c>
      <c r="R19" s="99">
        <f>'[1]Z08_1 公共预算财政拨款基本支出决算明细表(财决08-1表)'!R20/10000</f>
        <v>0</v>
      </c>
      <c r="S19" s="99">
        <f>'[1]Z08_1 公共预算财政拨款基本支出决算明细表(财决08-1表)'!S20/10000</f>
        <v>0</v>
      </c>
      <c r="T19" s="99">
        <f>'[1]Z08_1 公共预算财政拨款基本支出决算明细表(财决08-1表)'!T20/10000</f>
        <v>0</v>
      </c>
      <c r="U19" s="99">
        <f>'[1]Z08_1 公共预算财政拨款基本支出决算明细表(财决08-1表)'!U20/10000</f>
        <v>0</v>
      </c>
      <c r="V19" s="99">
        <f>'[1]Z08_1 公共预算财政拨款基本支出决算明细表(财决08-1表)'!V20/10000</f>
        <v>0</v>
      </c>
      <c r="W19" s="99">
        <f>'[1]Z08_1 公共预算财政拨款基本支出决算明细表(财决08-1表)'!W20/10000</f>
        <v>0</v>
      </c>
      <c r="X19" s="99">
        <f>'[1]Z08_1 公共预算财政拨款基本支出决算明细表(财决08-1表)'!X20/10000</f>
        <v>0</v>
      </c>
      <c r="Y19" s="99">
        <f>'[1]Z08_1 公共预算财政拨款基本支出决算明细表(财决08-1表)'!Y20/10000</f>
        <v>0</v>
      </c>
      <c r="Z19" s="99">
        <f>'[1]Z08_1 公共预算财政拨款基本支出决算明细表(财决08-1表)'!Z20/10000</f>
        <v>0</v>
      </c>
      <c r="AA19" s="99">
        <f>'[1]Z08_1 公共预算财政拨款基本支出决算明细表(财决08-1表)'!AA20/10000</f>
        <v>0</v>
      </c>
      <c r="AB19" s="99">
        <f>'[1]Z08_1 公共预算财政拨款基本支出决算明细表(财决08-1表)'!AB20/10000</f>
        <v>0</v>
      </c>
      <c r="AC19" s="99">
        <f>'[1]Z08_1 公共预算财政拨款基本支出决算明细表(财决08-1表)'!AC20/10000</f>
        <v>0</v>
      </c>
      <c r="AD19" s="99">
        <f>'[1]Z08_1 公共预算财政拨款基本支出决算明细表(财决08-1表)'!AD20/10000</f>
        <v>0</v>
      </c>
      <c r="AE19" s="99">
        <f>'[1]Z08_1 公共预算财政拨款基本支出决算明细表(财决08-1表)'!AE20/10000</f>
        <v>0</v>
      </c>
      <c r="AF19" s="99">
        <f>'[1]Z08_1 公共预算财政拨款基本支出决算明细表(财决08-1表)'!AF20/10000</f>
        <v>0</v>
      </c>
      <c r="AG19" s="99">
        <f>'[1]Z08_1 公共预算财政拨款基本支出决算明细表(财决08-1表)'!AG20/10000</f>
        <v>0</v>
      </c>
      <c r="AH19" s="99">
        <f>'[1]Z08_1 公共预算财政拨款基本支出决算明细表(财决08-1表)'!AH20/10000</f>
        <v>0</v>
      </c>
      <c r="AI19" s="99">
        <f>'[1]Z08_1 公共预算财政拨款基本支出决算明细表(财决08-1表)'!AI20/10000</f>
        <v>0</v>
      </c>
      <c r="AJ19" s="99">
        <f>'[1]Z08_1 公共预算财政拨款基本支出决算明细表(财决08-1表)'!AJ20/10000</f>
        <v>0</v>
      </c>
      <c r="AK19" s="99">
        <f>'[1]Z08_1 公共预算财政拨款基本支出决算明细表(财决08-1表)'!AK20/10000</f>
        <v>0</v>
      </c>
      <c r="AL19" s="99">
        <f>'[1]Z08_1 公共预算财政拨款基本支出决算明细表(财决08-1表)'!AL20/10000</f>
        <v>0</v>
      </c>
      <c r="AM19" s="99">
        <f>'[1]Z08_1 公共预算财政拨款基本支出决算明细表(财决08-1表)'!AM20/10000</f>
        <v>0</v>
      </c>
      <c r="AN19" s="99">
        <f>'[1]Z08_1 公共预算财政拨款基本支出决算明细表(财决08-1表)'!AN20/10000</f>
        <v>0</v>
      </c>
      <c r="AO19" s="99">
        <f>'[1]Z08_1 公共预算财政拨款基本支出决算明细表(财决08-1表)'!AO20/10000</f>
        <v>0</v>
      </c>
      <c r="AP19" s="99">
        <f>'[1]Z08_1 公共预算财政拨款基本支出决算明细表(财决08-1表)'!AP20/10000</f>
        <v>0</v>
      </c>
      <c r="AQ19" s="99">
        <f>'[1]Z08_1 公共预算财政拨款基本支出决算明细表(财决08-1表)'!AQ20/10000</f>
        <v>44.00007</v>
      </c>
      <c r="AR19" s="99">
        <f>'[1]Z08_1 公共预算财政拨款基本支出决算明细表(财决08-1表)'!AR20/10000</f>
        <v>0</v>
      </c>
      <c r="AS19" s="99">
        <f>'[1]Z08_1 公共预算财政拨款基本支出决算明细表(财决08-1表)'!AS20/10000</f>
        <v>0</v>
      </c>
      <c r="AT19" s="99">
        <f>'[1]Z08_1 公共预算财政拨款基本支出决算明细表(财决08-1表)'!AT20/10000</f>
        <v>0</v>
      </c>
      <c r="AU19" s="99">
        <f>'[1]Z08_1 公共预算财政拨款基本支出决算明细表(财决08-1表)'!AU20/10000</f>
        <v>44.00007</v>
      </c>
      <c r="AV19" s="99">
        <f>'[1]Z08_1 公共预算财政拨款基本支出决算明细表(财决08-1表)'!AV20/10000</f>
        <v>0</v>
      </c>
      <c r="AW19" s="99">
        <f>'[1]Z08_1 公共预算财政拨款基本支出决算明细表(财决08-1表)'!AW20/10000</f>
        <v>0</v>
      </c>
      <c r="AX19" s="99">
        <f>'[1]Z08_1 公共预算财政拨款基本支出决算明细表(财决08-1表)'!AX20/10000</f>
        <v>0</v>
      </c>
      <c r="AY19" s="99">
        <f>'[1]Z08_1 公共预算财政拨款基本支出决算明细表(财决08-1表)'!AY20/10000</f>
        <v>0</v>
      </c>
      <c r="AZ19" s="99">
        <f>'[1]Z08_1 公共预算财政拨款基本支出决算明细表(财决08-1表)'!AZ20/10000</f>
        <v>0</v>
      </c>
      <c r="BA19" s="99">
        <f>'[1]Z08_1 公共预算财政拨款基本支出决算明细表(财决08-1表)'!BA20/10000</f>
        <v>0</v>
      </c>
      <c r="BB19" s="99">
        <f>'[1]Z08_1 公共预算财政拨款基本支出决算明细表(财决08-1表)'!BB20/10000</f>
        <v>0</v>
      </c>
      <c r="BC19" s="99">
        <f>'[1]Z08_1 公共预算财政拨款基本支出决算明细表(财决08-1表)'!BC20/10000</f>
        <v>0</v>
      </c>
      <c r="BD19" s="99">
        <f>'[1]Z08_1 公共预算财政拨款基本支出决算明细表(财决08-1表)'!BD20/10000</f>
        <v>0</v>
      </c>
      <c r="BE19" s="99">
        <f>'[1]Z08_1 公共预算财政拨款基本支出决算明细表(财决08-1表)'!BE20/10000</f>
        <v>0</v>
      </c>
      <c r="BF19" s="99" t="s">
        <v>381</v>
      </c>
      <c r="BG19" s="99" t="s">
        <v>381</v>
      </c>
      <c r="BH19" s="99" t="s">
        <v>381</v>
      </c>
      <c r="BI19" s="99" t="s">
        <v>381</v>
      </c>
      <c r="BJ19" s="99" t="s">
        <v>381</v>
      </c>
      <c r="BK19" s="99" t="s">
        <v>381</v>
      </c>
      <c r="BL19" s="99" t="s">
        <v>381</v>
      </c>
      <c r="BM19" s="99" t="s">
        <v>381</v>
      </c>
      <c r="BN19" s="99" t="s">
        <v>381</v>
      </c>
      <c r="BO19" s="99" t="s">
        <v>381</v>
      </c>
      <c r="BP19" s="99" t="s">
        <v>381</v>
      </c>
      <c r="BQ19" s="99">
        <f>'[1]Z08_1 公共预算财政拨款基本支出决算明细表(财决08-1表)'!BQ20/10000</f>
        <v>0</v>
      </c>
      <c r="BR19" s="99">
        <f>'[1]Z08_1 公共预算财政拨款基本支出决算明细表(财决08-1表)'!BR20/10000</f>
        <v>0</v>
      </c>
      <c r="BS19" s="99">
        <f>'[1]Z08_1 公共预算财政拨款基本支出决算明细表(财决08-1表)'!BS20/10000</f>
        <v>0</v>
      </c>
      <c r="BT19" s="99">
        <f>'[1]Z08_1 公共预算财政拨款基本支出决算明细表(财决08-1表)'!BT20/10000</f>
        <v>0</v>
      </c>
      <c r="BU19" s="99">
        <f>'[1]Z08_1 公共预算财政拨款基本支出决算明细表(财决08-1表)'!BU20/10000</f>
        <v>0</v>
      </c>
      <c r="BV19" s="99">
        <f>'[1]Z08_1 公共预算财政拨款基本支出决算明细表(财决08-1表)'!BV20/10000</f>
        <v>0</v>
      </c>
      <c r="BW19" s="99">
        <f>'[1]Z08_1 公共预算财政拨款基本支出决算明细表(财决08-1表)'!BW20/10000</f>
        <v>0</v>
      </c>
      <c r="BX19" s="99">
        <f>'[1]Z08_1 公共预算财政拨款基本支出决算明细表(财决08-1表)'!BX20/10000</f>
        <v>0</v>
      </c>
      <c r="BY19" s="99">
        <f>'[1]Z08_1 公共预算财政拨款基本支出决算明细表(财决08-1表)'!BY20/10000</f>
        <v>0</v>
      </c>
      <c r="BZ19" s="99">
        <f>'[1]Z08_1 公共预算财政拨款基本支出决算明细表(财决08-1表)'!BZ20/10000</f>
        <v>0</v>
      </c>
      <c r="CA19" s="99">
        <f>'[1]Z08_1 公共预算财政拨款基本支出决算明细表(财决08-1表)'!CA20/10000</f>
        <v>0</v>
      </c>
      <c r="CB19" s="99">
        <f>'[1]Z08_1 公共预算财政拨款基本支出决算明细表(财决08-1表)'!CB20/10000</f>
        <v>0</v>
      </c>
      <c r="CC19" s="99">
        <f>'[1]Z08_1 公共预算财政拨款基本支出决算明细表(财决08-1表)'!CC20/10000</f>
        <v>0</v>
      </c>
      <c r="CD19" s="99">
        <f>'[1]Z08_1 公共预算财政拨款基本支出决算明细表(财决08-1表)'!CD20/10000</f>
        <v>0</v>
      </c>
      <c r="CE19" s="99">
        <f>'[1]Z08_1 公共预算财政拨款基本支出决算明细表(财决08-1表)'!CE20/10000</f>
        <v>0</v>
      </c>
      <c r="CF19" s="99">
        <f>'[1]Z08_1 公共预算财政拨款基本支出决算明细表(财决08-1表)'!CF20/10000</f>
        <v>0</v>
      </c>
      <c r="CG19" s="53">
        <f>'[1]Z08_1 公共预算财政拨款基本支出决算明细表(财决08-1表)'!CG20/10000</f>
        <v>0</v>
      </c>
      <c r="CH19" s="53">
        <f>'[1]Z08_1 公共预算财政拨款基本支出决算明细表(财决08-1表)'!CH20/10000</f>
        <v>0</v>
      </c>
      <c r="CI19" s="53">
        <f>'[1]Z08_1 公共预算财政拨款基本支出决算明细表(财决08-1表)'!CI20/10000</f>
        <v>0</v>
      </c>
      <c r="CJ19" s="53">
        <f>'[1]Z08_1 公共预算财政拨款基本支出决算明细表(财决08-1表)'!CJ20/10000</f>
        <v>0</v>
      </c>
      <c r="CK19" s="53">
        <f>'[1]Z08_1 公共预算财政拨款基本支出决算明细表(财决08-1表)'!CK20/10000</f>
        <v>0</v>
      </c>
      <c r="CL19" s="53">
        <f>'[1]Z08_1 公共预算财政拨款基本支出决算明细表(财决08-1表)'!CL20/10000</f>
        <v>0</v>
      </c>
      <c r="CM19" s="53">
        <f>'[1]Z08_1 公共预算财政拨款基本支出决算明细表(财决08-1表)'!CM20/10000</f>
        <v>0</v>
      </c>
      <c r="CN19" s="53">
        <f>'[1]Z08_1 公共预算财政拨款基本支出决算明细表(财决08-1表)'!CN20/10000</f>
        <v>0</v>
      </c>
      <c r="CO19" s="53">
        <f>'[1]Z08_1 公共预算财政拨款基本支出决算明细表(财决08-1表)'!CO20/10000</f>
        <v>0</v>
      </c>
      <c r="CP19" s="53">
        <f>'[1]Z08_1 公共预算财政拨款基本支出决算明细表(财决08-1表)'!CP20/10000</f>
        <v>0</v>
      </c>
      <c r="CQ19" s="53">
        <f>'[1]Z08_1 公共预算财政拨款基本支出决算明细表(财决08-1表)'!CQ20/10000</f>
        <v>0</v>
      </c>
      <c r="CR19" s="53">
        <f>'[1]Z08_1 公共预算财政拨款基本支出决算明细表(财决08-1表)'!CR20/10000</f>
        <v>0</v>
      </c>
    </row>
    <row r="20" spans="1:96" ht="20.25" customHeight="1">
      <c r="A20" s="108" t="s">
        <v>368</v>
      </c>
      <c r="B20" s="108" t="s">
        <v>342</v>
      </c>
      <c r="C20" s="108" t="s">
        <v>342</v>
      </c>
      <c r="D20" s="80" t="s">
        <v>369</v>
      </c>
      <c r="E20" s="99">
        <f>'[1]Z08_1 公共预算财政拨款基本支出决算明细表(财决08-1表)'!E21/10000</f>
        <v>159.41886</v>
      </c>
      <c r="F20" s="99">
        <f>'[1]Z08_1 公共预算财政拨款基本支出决算明细表(财决08-1表)'!F21/10000</f>
        <v>118.10086000000001</v>
      </c>
      <c r="G20" s="99">
        <f>'[1]Z08_1 公共预算财政拨款基本支出决算明细表(财决08-1表)'!G21/10000</f>
        <v>29.713359999999998</v>
      </c>
      <c r="H20" s="99">
        <f>'[1]Z08_1 公共预算财政拨款基本支出决算明细表(财决08-1表)'!H21/10000</f>
        <v>84.40349</v>
      </c>
      <c r="I20" s="99">
        <f>'[1]Z08_1 公共预算财政拨款基本支出决算明细表(财决08-1表)'!I21/10000</f>
        <v>3.98401</v>
      </c>
      <c r="J20" s="99">
        <f>'[1]Z08_1 公共预算财政拨款基本支出决算明细表(财决08-1表)'!J21/10000</f>
        <v>0</v>
      </c>
      <c r="K20" s="99" t="s">
        <v>381</v>
      </c>
      <c r="L20" s="99">
        <f>'[1]Z08_1 公共预算财政拨款基本支出决算明细表(财决08-1表)'!L21/10000</f>
        <v>0</v>
      </c>
      <c r="M20" s="99">
        <f>'[1]Z08_1 公共预算财政拨款基本支出决算明细表(财决08-1表)'!M21/10000</f>
        <v>0</v>
      </c>
      <c r="N20" s="99">
        <f>'[1]Z08_1 公共预算财政拨款基本支出决算明细表(财决08-1表)'!N21/10000</f>
        <v>0</v>
      </c>
      <c r="O20" s="99">
        <f>'[1]Z08_1 公共预算财政拨款基本支出决算明细表(财决08-1表)'!O21/10000</f>
        <v>23.9342</v>
      </c>
      <c r="P20" s="99">
        <f>'[1]Z08_1 公共预算财政拨款基本支出决算明细表(财决08-1表)'!P21/10000</f>
        <v>2.4766</v>
      </c>
      <c r="Q20" s="99">
        <f>'[1]Z08_1 公共预算财政拨款基本支出决算明细表(财决08-1表)'!Q21/10000</f>
        <v>0</v>
      </c>
      <c r="R20" s="99">
        <f>'[1]Z08_1 公共预算财政拨款基本支出决算明细表(财决08-1表)'!R21/10000</f>
        <v>0</v>
      </c>
      <c r="S20" s="99">
        <f>'[1]Z08_1 公共预算财政拨款基本支出决算明细表(财决08-1表)'!S21/10000</f>
        <v>0.085338</v>
      </c>
      <c r="T20" s="99">
        <f>'[1]Z08_1 公共预算财政拨款基本支出决算明细表(财决08-1表)'!T21/10000</f>
        <v>0</v>
      </c>
      <c r="U20" s="99">
        <f>'[1]Z08_1 公共预算财政拨款基本支出决算明细表(财决08-1表)'!U21/10000</f>
        <v>3.8414059999999997</v>
      </c>
      <c r="V20" s="99">
        <f>'[1]Z08_1 公共预算财政拨款基本支出决算明细表(财决08-1表)'!V21/10000</f>
        <v>0</v>
      </c>
      <c r="W20" s="99">
        <f>'[1]Z08_1 公共预算财政拨款基本支出决算明细表(财决08-1表)'!W21/10000</f>
        <v>0</v>
      </c>
      <c r="X20" s="99">
        <f>'[1]Z08_1 公共预算财政拨款基本支出决算明细表(财决08-1表)'!X21/10000</f>
        <v>0</v>
      </c>
      <c r="Y20" s="99">
        <f>'[1]Z08_1 公共预算财政拨款基本支出决算明细表(财决08-1表)'!Y21/10000</f>
        <v>0.05212000000000001</v>
      </c>
      <c r="Z20" s="99">
        <f>'[1]Z08_1 公共预算财政拨款基本支出决算明细表(财决08-1表)'!Z21/10000</f>
        <v>0</v>
      </c>
      <c r="AA20" s="99">
        <f>'[1]Z08_1 公共预算财政拨款基本支出决算明细表(财决08-1表)'!AA21/10000</f>
        <v>0</v>
      </c>
      <c r="AB20" s="99">
        <f>'[1]Z08_1 公共预算财政拨款基本支出决算明细表(财决08-1表)'!AB21/10000</f>
        <v>0</v>
      </c>
      <c r="AC20" s="99">
        <f>'[1]Z08_1 公共预算财政拨款基本支出决算明细表(财决08-1表)'!AC21/10000</f>
        <v>2.2301</v>
      </c>
      <c r="AD20" s="99">
        <f>'[1]Z08_1 公共预算财政拨款基本支出决算明细表(财决08-1表)'!AD21/10000</f>
        <v>0.1</v>
      </c>
      <c r="AE20" s="99">
        <f>'[1]Z08_1 公共预算财政拨款基本支出决算明细表(财决08-1表)'!AE21/10000</f>
        <v>4.2239</v>
      </c>
      <c r="AF20" s="99">
        <f>'[1]Z08_1 公共预算财政拨款基本支出决算明细表(财决08-1表)'!AF21/10000</f>
        <v>0</v>
      </c>
      <c r="AG20" s="99">
        <f>'[1]Z08_1 公共预算财政拨款基本支出决算明细表(财决08-1表)'!AG21/10000</f>
        <v>0</v>
      </c>
      <c r="AH20" s="99">
        <f>'[1]Z08_1 公共预算财政拨款基本支出决算明细表(财决08-1表)'!AH21/10000</f>
        <v>0</v>
      </c>
      <c r="AI20" s="99">
        <f>'[1]Z08_1 公共预算财政拨款基本支出决算明细表(财决08-1表)'!AI21/10000</f>
        <v>0</v>
      </c>
      <c r="AJ20" s="99">
        <f>'[1]Z08_1 公共预算财政拨款基本支出决算明细表(财决08-1表)'!AJ21/10000</f>
        <v>5.025123000000001</v>
      </c>
      <c r="AK20" s="99">
        <f>'[1]Z08_1 公共预算财政拨款基本支出决算明细表(财决08-1表)'!AK21/10000</f>
        <v>0</v>
      </c>
      <c r="AL20" s="99">
        <f>'[1]Z08_1 公共预算财政拨款基本支出决算明细表(财决08-1表)'!AL21/10000</f>
        <v>0</v>
      </c>
      <c r="AM20" s="99">
        <f>'[1]Z08_1 公共预算财政拨款基本支出决算明细表(财决08-1表)'!AM21/10000</f>
        <v>5.8996129999999996</v>
      </c>
      <c r="AN20" s="99">
        <f>'[1]Z08_1 公共预算财政拨款基本支出决算明细表(财决08-1表)'!AN21/10000</f>
        <v>0</v>
      </c>
      <c r="AO20" s="99">
        <f>'[1]Z08_1 公共预算财政拨款基本支出决算明细表(财决08-1表)'!AO21/10000</f>
        <v>0</v>
      </c>
      <c r="AP20" s="99">
        <f>'[1]Z08_1 公共预算财政拨款基本支出决算明细表(财决08-1表)'!AP21/10000</f>
        <v>0</v>
      </c>
      <c r="AQ20" s="99">
        <f>'[1]Z08_1 公共预算财政拨款基本支出决算明细表(财决08-1表)'!AQ21/10000</f>
        <v>15.3343</v>
      </c>
      <c r="AR20" s="99">
        <f>'[1]Z08_1 公共预算财政拨款基本支出决算明细表(财决08-1表)'!AR21/10000</f>
        <v>0</v>
      </c>
      <c r="AS20" s="99">
        <f>'[1]Z08_1 公共预算财政拨款基本支出决算明细表(财决08-1表)'!AS21/10000</f>
        <v>0</v>
      </c>
      <c r="AT20" s="99">
        <f>'[1]Z08_1 公共预算财政拨款基本支出决算明细表(财决08-1表)'!AT21/10000</f>
        <v>0</v>
      </c>
      <c r="AU20" s="99">
        <f>'[1]Z08_1 公共预算财政拨款基本支出决算明细表(财决08-1表)'!AU21/10000</f>
        <v>0</v>
      </c>
      <c r="AV20" s="99">
        <f>'[1]Z08_1 公共预算财政拨款基本支出决算明细表(财决08-1表)'!AV21/10000</f>
        <v>0</v>
      </c>
      <c r="AW20" s="99">
        <f>'[1]Z08_1 公共预算财政拨款基本支出决算明细表(财决08-1表)'!AW21/10000</f>
        <v>0</v>
      </c>
      <c r="AX20" s="99">
        <f>'[1]Z08_1 公共预算财政拨款基本支出决算明细表(财决08-1表)'!AX21/10000</f>
        <v>0</v>
      </c>
      <c r="AY20" s="99">
        <f>'[1]Z08_1 公共预算财政拨款基本支出决算明细表(财决08-1表)'!AY21/10000</f>
        <v>0</v>
      </c>
      <c r="AZ20" s="99">
        <f>'[1]Z08_1 公共预算财政拨款基本支出决算明细表(财决08-1表)'!AZ21/10000</f>
        <v>2.5505</v>
      </c>
      <c r="BA20" s="99">
        <f>'[1]Z08_1 公共预算财政拨款基本支出决算明细表(财决08-1表)'!BA21/10000</f>
        <v>0</v>
      </c>
      <c r="BB20" s="99">
        <f>'[1]Z08_1 公共预算财政拨款基本支出决算明细表(财决08-1表)'!BB21/10000</f>
        <v>12.7538</v>
      </c>
      <c r="BC20" s="99">
        <f>'[1]Z08_1 公共预算财政拨款基本支出决算明细表(财决08-1表)'!BC21/10000</f>
        <v>0</v>
      </c>
      <c r="BD20" s="99">
        <f>'[1]Z08_1 公共预算财政拨款基本支出决算明细表(财决08-1表)'!BD21/10000</f>
        <v>0</v>
      </c>
      <c r="BE20" s="99">
        <f>'[1]Z08_1 公共预算财政拨款基本支出决算明细表(财决08-1表)'!BE21/10000</f>
        <v>0.03</v>
      </c>
      <c r="BF20" s="99" t="s">
        <v>381</v>
      </c>
      <c r="BG20" s="99" t="s">
        <v>381</v>
      </c>
      <c r="BH20" s="99" t="s">
        <v>381</v>
      </c>
      <c r="BI20" s="99" t="s">
        <v>381</v>
      </c>
      <c r="BJ20" s="99" t="s">
        <v>381</v>
      </c>
      <c r="BK20" s="99" t="s">
        <v>381</v>
      </c>
      <c r="BL20" s="99" t="s">
        <v>381</v>
      </c>
      <c r="BM20" s="99" t="s">
        <v>381</v>
      </c>
      <c r="BN20" s="99" t="s">
        <v>381</v>
      </c>
      <c r="BO20" s="99" t="s">
        <v>381</v>
      </c>
      <c r="BP20" s="99" t="s">
        <v>381</v>
      </c>
      <c r="BQ20" s="99">
        <f>'[1]Z08_1 公共预算财政拨款基本支出决算明细表(财决08-1表)'!BQ21/10000</f>
        <v>2.0495</v>
      </c>
      <c r="BR20" s="99">
        <f>'[1]Z08_1 公共预算财政拨款基本支出决算明细表(财决08-1表)'!BR21/10000</f>
        <v>0</v>
      </c>
      <c r="BS20" s="99">
        <f>'[1]Z08_1 公共预算财政拨款基本支出决算明细表(财决08-1表)'!BS21/10000</f>
        <v>2.0495</v>
      </c>
      <c r="BT20" s="99">
        <f>'[1]Z08_1 公共预算财政拨款基本支出决算明细表(财决08-1表)'!BT21/10000</f>
        <v>0</v>
      </c>
      <c r="BU20" s="99">
        <f>'[1]Z08_1 公共预算财政拨款基本支出决算明细表(财决08-1表)'!BU21/10000</f>
        <v>0</v>
      </c>
      <c r="BV20" s="99">
        <f>'[1]Z08_1 公共预算财政拨款基本支出决算明细表(财决08-1表)'!BV21/10000</f>
        <v>0</v>
      </c>
      <c r="BW20" s="99">
        <f>'[1]Z08_1 公共预算财政拨款基本支出决算明细表(财决08-1表)'!BW21/10000</f>
        <v>0</v>
      </c>
      <c r="BX20" s="99">
        <f>'[1]Z08_1 公共预算财政拨款基本支出决算明细表(财决08-1表)'!BX21/10000</f>
        <v>0</v>
      </c>
      <c r="BY20" s="99">
        <f>'[1]Z08_1 公共预算财政拨款基本支出决算明细表(财决08-1表)'!BY21/10000</f>
        <v>0</v>
      </c>
      <c r="BZ20" s="99">
        <f>'[1]Z08_1 公共预算财政拨款基本支出决算明细表(财决08-1表)'!BZ21/10000</f>
        <v>0</v>
      </c>
      <c r="CA20" s="99">
        <f>'[1]Z08_1 公共预算财政拨款基本支出决算明细表(财决08-1表)'!CA21/10000</f>
        <v>0</v>
      </c>
      <c r="CB20" s="99">
        <f>'[1]Z08_1 公共预算财政拨款基本支出决算明细表(财决08-1表)'!CB21/10000</f>
        <v>0</v>
      </c>
      <c r="CC20" s="99">
        <f>'[1]Z08_1 公共预算财政拨款基本支出决算明细表(财决08-1表)'!CC21/10000</f>
        <v>0</v>
      </c>
      <c r="CD20" s="99">
        <f>'[1]Z08_1 公共预算财政拨款基本支出决算明细表(财决08-1表)'!CD21/10000</f>
        <v>0</v>
      </c>
      <c r="CE20" s="99">
        <f>'[1]Z08_1 公共预算财政拨款基本支出决算明细表(财决08-1表)'!CE21/10000</f>
        <v>0</v>
      </c>
      <c r="CF20" s="99">
        <f>'[1]Z08_1 公共预算财政拨款基本支出决算明细表(财决08-1表)'!CF21/10000</f>
        <v>0</v>
      </c>
      <c r="CG20" s="53">
        <f>'[1]Z08_1 公共预算财政拨款基本支出决算明细表(财决08-1表)'!CG21/10000</f>
        <v>0</v>
      </c>
      <c r="CH20" s="53">
        <f>'[1]Z08_1 公共预算财政拨款基本支出决算明细表(财决08-1表)'!CH21/10000</f>
        <v>0</v>
      </c>
      <c r="CI20" s="53">
        <f>'[1]Z08_1 公共预算财政拨款基本支出决算明细表(财决08-1表)'!CI21/10000</f>
        <v>0</v>
      </c>
      <c r="CJ20" s="53">
        <f>'[1]Z08_1 公共预算财政拨款基本支出决算明细表(财决08-1表)'!CJ21/10000</f>
        <v>0</v>
      </c>
      <c r="CK20" s="53">
        <f>'[1]Z08_1 公共预算财政拨款基本支出决算明细表(财决08-1表)'!CK21/10000</f>
        <v>0</v>
      </c>
      <c r="CL20" s="53">
        <f>'[1]Z08_1 公共预算财政拨款基本支出决算明细表(财决08-1表)'!CL21/10000</f>
        <v>0</v>
      </c>
      <c r="CM20" s="53">
        <f>'[1]Z08_1 公共预算财政拨款基本支出决算明细表(财决08-1表)'!CM21/10000</f>
        <v>0</v>
      </c>
      <c r="CN20" s="53">
        <f>'[1]Z08_1 公共预算财政拨款基本支出决算明细表(财决08-1表)'!CN21/10000</f>
        <v>0</v>
      </c>
      <c r="CO20" s="53">
        <f>'[1]Z08_1 公共预算财政拨款基本支出决算明细表(财决08-1表)'!CO21/10000</f>
        <v>0</v>
      </c>
      <c r="CP20" s="53">
        <f>'[1]Z08_1 公共预算财政拨款基本支出决算明细表(财决08-1表)'!CP21/10000</f>
        <v>0</v>
      </c>
      <c r="CQ20" s="53">
        <f>'[1]Z08_1 公共预算财政拨款基本支出决算明细表(财决08-1表)'!CQ21/10000</f>
        <v>0</v>
      </c>
      <c r="CR20" s="53">
        <f>'[1]Z08_1 公共预算财政拨款基本支出决算明细表(财决08-1表)'!CR21/10000</f>
        <v>0</v>
      </c>
    </row>
    <row r="21" spans="1:96" ht="20.25" customHeight="1">
      <c r="A21" s="108" t="s">
        <v>370</v>
      </c>
      <c r="B21" s="108" t="s">
        <v>342</v>
      </c>
      <c r="C21" s="108" t="s">
        <v>342</v>
      </c>
      <c r="D21" s="80" t="s">
        <v>371</v>
      </c>
      <c r="E21" s="99">
        <f>'[1]Z08_1 公共预算财政拨款基本支出决算明细表(财决08-1表)'!E22/10000</f>
        <v>159.41886</v>
      </c>
      <c r="F21" s="99">
        <f>'[1]Z08_1 公共预算财政拨款基本支出决算明细表(财决08-1表)'!F22/10000</f>
        <v>118.10086000000001</v>
      </c>
      <c r="G21" s="99">
        <f>'[1]Z08_1 公共预算财政拨款基本支出决算明细表(财决08-1表)'!G22/10000</f>
        <v>29.713359999999998</v>
      </c>
      <c r="H21" s="99">
        <f>'[1]Z08_1 公共预算财政拨款基本支出决算明细表(财决08-1表)'!H22/10000</f>
        <v>84.40349</v>
      </c>
      <c r="I21" s="99">
        <f>'[1]Z08_1 公共预算财政拨款基本支出决算明细表(财决08-1表)'!I22/10000</f>
        <v>3.98401</v>
      </c>
      <c r="J21" s="99">
        <f>'[1]Z08_1 公共预算财政拨款基本支出决算明细表(财决08-1表)'!J22/10000</f>
        <v>0</v>
      </c>
      <c r="K21" s="99" t="s">
        <v>381</v>
      </c>
      <c r="L21" s="99">
        <f>'[1]Z08_1 公共预算财政拨款基本支出决算明细表(财决08-1表)'!L22/10000</f>
        <v>0</v>
      </c>
      <c r="M21" s="99">
        <f>'[1]Z08_1 公共预算财政拨款基本支出决算明细表(财决08-1表)'!M22/10000</f>
        <v>0</v>
      </c>
      <c r="N21" s="99">
        <f>'[1]Z08_1 公共预算财政拨款基本支出决算明细表(财决08-1表)'!N22/10000</f>
        <v>0</v>
      </c>
      <c r="O21" s="99">
        <f>'[1]Z08_1 公共预算财政拨款基本支出决算明细表(财决08-1表)'!O22/10000</f>
        <v>23.9342</v>
      </c>
      <c r="P21" s="99">
        <f>'[1]Z08_1 公共预算财政拨款基本支出决算明细表(财决08-1表)'!P22/10000</f>
        <v>2.4766</v>
      </c>
      <c r="Q21" s="99">
        <f>'[1]Z08_1 公共预算财政拨款基本支出决算明细表(财决08-1表)'!Q22/10000</f>
        <v>0</v>
      </c>
      <c r="R21" s="99">
        <f>'[1]Z08_1 公共预算财政拨款基本支出决算明细表(财决08-1表)'!R22/10000</f>
        <v>0</v>
      </c>
      <c r="S21" s="99">
        <f>'[1]Z08_1 公共预算财政拨款基本支出决算明细表(财决08-1表)'!S22/10000</f>
        <v>0.085338</v>
      </c>
      <c r="T21" s="99">
        <f>'[1]Z08_1 公共预算财政拨款基本支出决算明细表(财决08-1表)'!T22/10000</f>
        <v>0</v>
      </c>
      <c r="U21" s="99">
        <f>'[1]Z08_1 公共预算财政拨款基本支出决算明细表(财决08-1表)'!U22/10000</f>
        <v>3.8414059999999997</v>
      </c>
      <c r="V21" s="99">
        <f>'[1]Z08_1 公共预算财政拨款基本支出决算明细表(财决08-1表)'!V22/10000</f>
        <v>0</v>
      </c>
      <c r="W21" s="99">
        <f>'[1]Z08_1 公共预算财政拨款基本支出决算明细表(财决08-1表)'!W22/10000</f>
        <v>0</v>
      </c>
      <c r="X21" s="99">
        <f>'[1]Z08_1 公共预算财政拨款基本支出决算明细表(财决08-1表)'!X22/10000</f>
        <v>0</v>
      </c>
      <c r="Y21" s="99">
        <f>'[1]Z08_1 公共预算财政拨款基本支出决算明细表(财决08-1表)'!Y22/10000</f>
        <v>0.05212000000000001</v>
      </c>
      <c r="Z21" s="99">
        <f>'[1]Z08_1 公共预算财政拨款基本支出决算明细表(财决08-1表)'!Z22/10000</f>
        <v>0</v>
      </c>
      <c r="AA21" s="99">
        <f>'[1]Z08_1 公共预算财政拨款基本支出决算明细表(财决08-1表)'!AA22/10000</f>
        <v>0</v>
      </c>
      <c r="AB21" s="99">
        <f>'[1]Z08_1 公共预算财政拨款基本支出决算明细表(财决08-1表)'!AB22/10000</f>
        <v>0</v>
      </c>
      <c r="AC21" s="99">
        <f>'[1]Z08_1 公共预算财政拨款基本支出决算明细表(财决08-1表)'!AC22/10000</f>
        <v>2.2301</v>
      </c>
      <c r="AD21" s="99">
        <f>'[1]Z08_1 公共预算财政拨款基本支出决算明细表(财决08-1表)'!AD22/10000</f>
        <v>0.1</v>
      </c>
      <c r="AE21" s="99">
        <f>'[1]Z08_1 公共预算财政拨款基本支出决算明细表(财决08-1表)'!AE22/10000</f>
        <v>4.2239</v>
      </c>
      <c r="AF21" s="99">
        <f>'[1]Z08_1 公共预算财政拨款基本支出决算明细表(财决08-1表)'!AF22/10000</f>
        <v>0</v>
      </c>
      <c r="AG21" s="99">
        <f>'[1]Z08_1 公共预算财政拨款基本支出决算明细表(财决08-1表)'!AG22/10000</f>
        <v>0</v>
      </c>
      <c r="AH21" s="99">
        <f>'[1]Z08_1 公共预算财政拨款基本支出决算明细表(财决08-1表)'!AH22/10000</f>
        <v>0</v>
      </c>
      <c r="AI21" s="99">
        <f>'[1]Z08_1 公共预算财政拨款基本支出决算明细表(财决08-1表)'!AI22/10000</f>
        <v>0</v>
      </c>
      <c r="AJ21" s="99">
        <f>'[1]Z08_1 公共预算财政拨款基本支出决算明细表(财决08-1表)'!AJ22/10000</f>
        <v>5.025123000000001</v>
      </c>
      <c r="AK21" s="99">
        <f>'[1]Z08_1 公共预算财政拨款基本支出决算明细表(财决08-1表)'!AK22/10000</f>
        <v>0</v>
      </c>
      <c r="AL21" s="99">
        <f>'[1]Z08_1 公共预算财政拨款基本支出决算明细表(财决08-1表)'!AL22/10000</f>
        <v>0</v>
      </c>
      <c r="AM21" s="99">
        <f>'[1]Z08_1 公共预算财政拨款基本支出决算明细表(财决08-1表)'!AM22/10000</f>
        <v>5.8996129999999996</v>
      </c>
      <c r="AN21" s="99">
        <f>'[1]Z08_1 公共预算财政拨款基本支出决算明细表(财决08-1表)'!AN22/10000</f>
        <v>0</v>
      </c>
      <c r="AO21" s="99">
        <f>'[1]Z08_1 公共预算财政拨款基本支出决算明细表(财决08-1表)'!AO22/10000</f>
        <v>0</v>
      </c>
      <c r="AP21" s="99">
        <f>'[1]Z08_1 公共预算财政拨款基本支出决算明细表(财决08-1表)'!AP22/10000</f>
        <v>0</v>
      </c>
      <c r="AQ21" s="99">
        <f>'[1]Z08_1 公共预算财政拨款基本支出决算明细表(财决08-1表)'!AQ22/10000</f>
        <v>15.3343</v>
      </c>
      <c r="AR21" s="99">
        <f>'[1]Z08_1 公共预算财政拨款基本支出决算明细表(财决08-1表)'!AR22/10000</f>
        <v>0</v>
      </c>
      <c r="AS21" s="99">
        <f>'[1]Z08_1 公共预算财政拨款基本支出决算明细表(财决08-1表)'!AS22/10000</f>
        <v>0</v>
      </c>
      <c r="AT21" s="99">
        <f>'[1]Z08_1 公共预算财政拨款基本支出决算明细表(财决08-1表)'!AT22/10000</f>
        <v>0</v>
      </c>
      <c r="AU21" s="99">
        <f>'[1]Z08_1 公共预算财政拨款基本支出决算明细表(财决08-1表)'!AU22/10000</f>
        <v>0</v>
      </c>
      <c r="AV21" s="99">
        <f>'[1]Z08_1 公共预算财政拨款基本支出决算明细表(财决08-1表)'!AV22/10000</f>
        <v>0</v>
      </c>
      <c r="AW21" s="99">
        <f>'[1]Z08_1 公共预算财政拨款基本支出决算明细表(财决08-1表)'!AW22/10000</f>
        <v>0</v>
      </c>
      <c r="AX21" s="99">
        <f>'[1]Z08_1 公共预算财政拨款基本支出决算明细表(财决08-1表)'!AX22/10000</f>
        <v>0</v>
      </c>
      <c r="AY21" s="99">
        <f>'[1]Z08_1 公共预算财政拨款基本支出决算明细表(财决08-1表)'!AY22/10000</f>
        <v>0</v>
      </c>
      <c r="AZ21" s="99">
        <f>'[1]Z08_1 公共预算财政拨款基本支出决算明细表(财决08-1表)'!AZ22/10000</f>
        <v>2.5505</v>
      </c>
      <c r="BA21" s="99">
        <f>'[1]Z08_1 公共预算财政拨款基本支出决算明细表(财决08-1表)'!BA22/10000</f>
        <v>0</v>
      </c>
      <c r="BB21" s="99">
        <f>'[1]Z08_1 公共预算财政拨款基本支出决算明细表(财决08-1表)'!BB22/10000</f>
        <v>12.7538</v>
      </c>
      <c r="BC21" s="99">
        <f>'[1]Z08_1 公共预算财政拨款基本支出决算明细表(财决08-1表)'!BC22/10000</f>
        <v>0</v>
      </c>
      <c r="BD21" s="99">
        <f>'[1]Z08_1 公共预算财政拨款基本支出决算明细表(财决08-1表)'!BD22/10000</f>
        <v>0</v>
      </c>
      <c r="BE21" s="99">
        <f>'[1]Z08_1 公共预算财政拨款基本支出决算明细表(财决08-1表)'!BE22/10000</f>
        <v>0.03</v>
      </c>
      <c r="BF21" s="99" t="s">
        <v>381</v>
      </c>
      <c r="BG21" s="99" t="s">
        <v>381</v>
      </c>
      <c r="BH21" s="99" t="s">
        <v>381</v>
      </c>
      <c r="BI21" s="99" t="s">
        <v>381</v>
      </c>
      <c r="BJ21" s="99" t="s">
        <v>381</v>
      </c>
      <c r="BK21" s="99" t="s">
        <v>381</v>
      </c>
      <c r="BL21" s="99" t="s">
        <v>381</v>
      </c>
      <c r="BM21" s="99" t="s">
        <v>381</v>
      </c>
      <c r="BN21" s="99" t="s">
        <v>381</v>
      </c>
      <c r="BO21" s="99" t="s">
        <v>381</v>
      </c>
      <c r="BP21" s="99" t="s">
        <v>381</v>
      </c>
      <c r="BQ21" s="99">
        <f>'[1]Z08_1 公共预算财政拨款基本支出决算明细表(财决08-1表)'!BQ22/10000</f>
        <v>2.0495</v>
      </c>
      <c r="BR21" s="99">
        <f>'[1]Z08_1 公共预算财政拨款基本支出决算明细表(财决08-1表)'!BR22/10000</f>
        <v>0</v>
      </c>
      <c r="BS21" s="99">
        <f>'[1]Z08_1 公共预算财政拨款基本支出决算明细表(财决08-1表)'!BS22/10000</f>
        <v>2.0495</v>
      </c>
      <c r="BT21" s="99">
        <f>'[1]Z08_1 公共预算财政拨款基本支出决算明细表(财决08-1表)'!BT22/10000</f>
        <v>0</v>
      </c>
      <c r="BU21" s="99">
        <f>'[1]Z08_1 公共预算财政拨款基本支出决算明细表(财决08-1表)'!BU22/10000</f>
        <v>0</v>
      </c>
      <c r="BV21" s="99">
        <f>'[1]Z08_1 公共预算财政拨款基本支出决算明细表(财决08-1表)'!BV22/10000</f>
        <v>0</v>
      </c>
      <c r="BW21" s="99">
        <f>'[1]Z08_1 公共预算财政拨款基本支出决算明细表(财决08-1表)'!BW22/10000</f>
        <v>0</v>
      </c>
      <c r="BX21" s="99">
        <f>'[1]Z08_1 公共预算财政拨款基本支出决算明细表(财决08-1表)'!BX22/10000</f>
        <v>0</v>
      </c>
      <c r="BY21" s="99">
        <f>'[1]Z08_1 公共预算财政拨款基本支出决算明细表(财决08-1表)'!BY22/10000</f>
        <v>0</v>
      </c>
      <c r="BZ21" s="99">
        <f>'[1]Z08_1 公共预算财政拨款基本支出决算明细表(财决08-1表)'!BZ22/10000</f>
        <v>0</v>
      </c>
      <c r="CA21" s="99">
        <f>'[1]Z08_1 公共预算财政拨款基本支出决算明细表(财决08-1表)'!CA22/10000</f>
        <v>0</v>
      </c>
      <c r="CB21" s="99">
        <f>'[1]Z08_1 公共预算财政拨款基本支出决算明细表(财决08-1表)'!CB22/10000</f>
        <v>0</v>
      </c>
      <c r="CC21" s="99">
        <f>'[1]Z08_1 公共预算财政拨款基本支出决算明细表(财决08-1表)'!CC22/10000</f>
        <v>0</v>
      </c>
      <c r="CD21" s="99">
        <f>'[1]Z08_1 公共预算财政拨款基本支出决算明细表(财决08-1表)'!CD22/10000</f>
        <v>0</v>
      </c>
      <c r="CE21" s="99">
        <f>'[1]Z08_1 公共预算财政拨款基本支出决算明细表(财决08-1表)'!CE22/10000</f>
        <v>0</v>
      </c>
      <c r="CF21" s="99">
        <f>'[1]Z08_1 公共预算财政拨款基本支出决算明细表(财决08-1表)'!CF22/10000</f>
        <v>0</v>
      </c>
      <c r="CG21" s="53">
        <f>'[1]Z08_1 公共预算财政拨款基本支出决算明细表(财决08-1表)'!CG22/10000</f>
        <v>0</v>
      </c>
      <c r="CH21" s="53">
        <f>'[1]Z08_1 公共预算财政拨款基本支出决算明细表(财决08-1表)'!CH22/10000</f>
        <v>0</v>
      </c>
      <c r="CI21" s="53">
        <f>'[1]Z08_1 公共预算财政拨款基本支出决算明细表(财决08-1表)'!CI22/10000</f>
        <v>0</v>
      </c>
      <c r="CJ21" s="53">
        <f>'[1]Z08_1 公共预算财政拨款基本支出决算明细表(财决08-1表)'!CJ22/10000</f>
        <v>0</v>
      </c>
      <c r="CK21" s="53">
        <f>'[1]Z08_1 公共预算财政拨款基本支出决算明细表(财决08-1表)'!CK22/10000</f>
        <v>0</v>
      </c>
      <c r="CL21" s="53">
        <f>'[1]Z08_1 公共预算财政拨款基本支出决算明细表(财决08-1表)'!CL22/10000</f>
        <v>0</v>
      </c>
      <c r="CM21" s="53">
        <f>'[1]Z08_1 公共预算财政拨款基本支出决算明细表(财决08-1表)'!CM22/10000</f>
        <v>0</v>
      </c>
      <c r="CN21" s="53">
        <f>'[1]Z08_1 公共预算财政拨款基本支出决算明细表(财决08-1表)'!CN22/10000</f>
        <v>0</v>
      </c>
      <c r="CO21" s="53">
        <f>'[1]Z08_1 公共预算财政拨款基本支出决算明细表(财决08-1表)'!CO22/10000</f>
        <v>0</v>
      </c>
      <c r="CP21" s="53">
        <f>'[1]Z08_1 公共预算财政拨款基本支出决算明细表(财决08-1表)'!CP22/10000</f>
        <v>0</v>
      </c>
      <c r="CQ21" s="53">
        <f>'[1]Z08_1 公共预算财政拨款基本支出决算明细表(财决08-1表)'!CQ22/10000</f>
        <v>0</v>
      </c>
      <c r="CR21" s="53">
        <f>'[1]Z08_1 公共预算财政拨款基本支出决算明细表(财决08-1表)'!CR22/10000</f>
        <v>0</v>
      </c>
    </row>
    <row r="22" ht="20.25" customHeight="1"/>
  </sheetData>
  <sheetProtection/>
  <mergeCells count="120">
    <mergeCell ref="BF3:BP3"/>
    <mergeCell ref="BQ3:CF3"/>
    <mergeCell ref="CG3:CK3"/>
    <mergeCell ref="CL3:CN3"/>
    <mergeCell ref="CO3:CR3"/>
    <mergeCell ref="A7:A8"/>
    <mergeCell ref="B7:B8"/>
    <mergeCell ref="C7:C8"/>
    <mergeCell ref="D4:D6"/>
    <mergeCell ref="A4:C6"/>
    <mergeCell ref="A1:CR1"/>
    <mergeCell ref="A3:D3"/>
    <mergeCell ref="F3:N3"/>
    <mergeCell ref="O3:AP3"/>
    <mergeCell ref="AQ3:BE3"/>
    <mergeCell ref="I4:I6"/>
    <mergeCell ref="J4:J6"/>
    <mergeCell ref="K4:K6"/>
    <mergeCell ref="L4:L6"/>
    <mergeCell ref="E3:E6"/>
    <mergeCell ref="F4:F6"/>
    <mergeCell ref="G4:G6"/>
    <mergeCell ref="H4:H6"/>
    <mergeCell ref="Q4:Q6"/>
    <mergeCell ref="R4:R6"/>
    <mergeCell ref="S4:S6"/>
    <mergeCell ref="T4:T6"/>
    <mergeCell ref="M4:M6"/>
    <mergeCell ref="N4:N6"/>
    <mergeCell ref="O4:O6"/>
    <mergeCell ref="P4:P6"/>
    <mergeCell ref="Y4:Y6"/>
    <mergeCell ref="Z4:Z6"/>
    <mergeCell ref="AA4:AA6"/>
    <mergeCell ref="AB4:AB6"/>
    <mergeCell ref="U4:U6"/>
    <mergeCell ref="V4:V6"/>
    <mergeCell ref="W4:W6"/>
    <mergeCell ref="X4:X6"/>
    <mergeCell ref="AG4:AG6"/>
    <mergeCell ref="AH4:AH6"/>
    <mergeCell ref="AI4:AI6"/>
    <mergeCell ref="AJ4:AJ6"/>
    <mergeCell ref="AC4:AC6"/>
    <mergeCell ref="AD4:AD6"/>
    <mergeCell ref="AE4:AE6"/>
    <mergeCell ref="AF4:AF6"/>
    <mergeCell ref="AO4:AO6"/>
    <mergeCell ref="AP4:AP6"/>
    <mergeCell ref="AQ4:AQ6"/>
    <mergeCell ref="AR4:AR6"/>
    <mergeCell ref="AK4:AK6"/>
    <mergeCell ref="AL4:AL6"/>
    <mergeCell ref="AM4:AM6"/>
    <mergeCell ref="AN4:AN6"/>
    <mergeCell ref="AW4:AW6"/>
    <mergeCell ref="AX4:AX6"/>
    <mergeCell ref="AY4:AY6"/>
    <mergeCell ref="AZ4:AZ6"/>
    <mergeCell ref="AS4:AS6"/>
    <mergeCell ref="AT4:AT6"/>
    <mergeCell ref="AU4:AU6"/>
    <mergeCell ref="AV4:AV6"/>
    <mergeCell ref="BE4:BE6"/>
    <mergeCell ref="BF4:BF6"/>
    <mergeCell ref="BG4:BG6"/>
    <mergeCell ref="BH4:BH6"/>
    <mergeCell ref="BA4:BA6"/>
    <mergeCell ref="BB4:BB6"/>
    <mergeCell ref="BC4:BC6"/>
    <mergeCell ref="BD4:BD6"/>
    <mergeCell ref="BM4:BM6"/>
    <mergeCell ref="BN4:BN6"/>
    <mergeCell ref="BO4:BO6"/>
    <mergeCell ref="BP4:BP6"/>
    <mergeCell ref="BI4:BI6"/>
    <mergeCell ref="BJ4:BJ6"/>
    <mergeCell ref="BK4:BK6"/>
    <mergeCell ref="BL4:BL6"/>
    <mergeCell ref="BU4:BU6"/>
    <mergeCell ref="BV4:BV6"/>
    <mergeCell ref="BW4:BW6"/>
    <mergeCell ref="BX4:BX6"/>
    <mergeCell ref="BQ4:BQ6"/>
    <mergeCell ref="BR4:BR6"/>
    <mergeCell ref="BS4:BS6"/>
    <mergeCell ref="BT4:BT6"/>
    <mergeCell ref="CC4:CC6"/>
    <mergeCell ref="CD4:CD6"/>
    <mergeCell ref="CE4:CE6"/>
    <mergeCell ref="CF4:CF6"/>
    <mergeCell ref="BY4:BY6"/>
    <mergeCell ref="BZ4:BZ6"/>
    <mergeCell ref="CA4:CA6"/>
    <mergeCell ref="CB4:CB6"/>
    <mergeCell ref="CQ4:CQ6"/>
    <mergeCell ref="CR4:CR6"/>
    <mergeCell ref="CK4:CK6"/>
    <mergeCell ref="CL4:CL6"/>
    <mergeCell ref="CM4:CM6"/>
    <mergeCell ref="CN4:CN6"/>
    <mergeCell ref="A9:C9"/>
    <mergeCell ref="A10:C10"/>
    <mergeCell ref="A11:C11"/>
    <mergeCell ref="A12:C12"/>
    <mergeCell ref="CO4:CO6"/>
    <mergeCell ref="CP4:CP6"/>
    <mergeCell ref="CG4:CG6"/>
    <mergeCell ref="CH4:CH6"/>
    <mergeCell ref="CI4:CI6"/>
    <mergeCell ref="CJ4:CJ6"/>
    <mergeCell ref="A21:C21"/>
    <mergeCell ref="A17:C17"/>
    <mergeCell ref="A18:C18"/>
    <mergeCell ref="A19:C19"/>
    <mergeCell ref="A20:C20"/>
    <mergeCell ref="A13:C13"/>
    <mergeCell ref="A14:C14"/>
    <mergeCell ref="A15:C15"/>
    <mergeCell ref="A16:C16"/>
  </mergeCells>
  <printOptions/>
  <pageMargins left="0.31496062992125984" right="0.2362204724409449" top="0.5905511811023623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zoomScaleSheetLayoutView="100" zoomScalePageLayoutView="0" workbookViewId="0" topLeftCell="A1">
      <selection activeCell="F22" sqref="A1:F22"/>
    </sheetView>
  </sheetViews>
  <sheetFormatPr defaultColWidth="9.00390625" defaultRowHeight="14.25"/>
  <cols>
    <col min="1" max="1" width="34.00390625" style="0" bestFit="1" customWidth="1"/>
    <col min="3" max="3" width="13.375" style="0" customWidth="1"/>
    <col min="4" max="4" width="42.00390625" style="0" customWidth="1"/>
    <col min="6" max="6" width="13.875" style="0" customWidth="1"/>
  </cols>
  <sheetData>
    <row r="1" spans="1:6" ht="27">
      <c r="A1" s="129" t="s">
        <v>303</v>
      </c>
      <c r="B1" s="129"/>
      <c r="C1" s="129"/>
      <c r="D1" s="129"/>
      <c r="E1" s="129"/>
      <c r="F1" s="129"/>
    </row>
    <row r="2" spans="1:6" ht="18" customHeight="1">
      <c r="A2" s="68" t="s">
        <v>384</v>
      </c>
      <c r="B2" s="69"/>
      <c r="C2" s="69"/>
      <c r="D2" s="70"/>
      <c r="E2" s="69"/>
      <c r="F2" s="71" t="s">
        <v>1</v>
      </c>
    </row>
    <row r="3" spans="1:6" ht="18" customHeight="1">
      <c r="A3" s="90" t="s">
        <v>304</v>
      </c>
      <c r="B3" s="130" t="s">
        <v>5</v>
      </c>
      <c r="C3" s="90" t="s">
        <v>305</v>
      </c>
      <c r="D3" s="90" t="s">
        <v>304</v>
      </c>
      <c r="E3" s="130" t="s">
        <v>5</v>
      </c>
      <c r="F3" s="90" t="s">
        <v>305</v>
      </c>
    </row>
    <row r="4" spans="1:6" ht="18" customHeight="1">
      <c r="A4" s="90" t="s">
        <v>306</v>
      </c>
      <c r="B4" s="130"/>
      <c r="C4" s="90" t="s">
        <v>11</v>
      </c>
      <c r="D4" s="90" t="s">
        <v>306</v>
      </c>
      <c r="E4" s="130"/>
      <c r="F4" s="90" t="s">
        <v>17</v>
      </c>
    </row>
    <row r="5" spans="1:6" ht="18" customHeight="1">
      <c r="A5" s="91" t="s">
        <v>307</v>
      </c>
      <c r="B5" s="90" t="s">
        <v>11</v>
      </c>
      <c r="C5" s="92" t="s">
        <v>308</v>
      </c>
      <c r="D5" s="91" t="s">
        <v>309</v>
      </c>
      <c r="E5" s="90" t="s">
        <v>106</v>
      </c>
      <c r="F5" s="93">
        <v>1596.98</v>
      </c>
    </row>
    <row r="6" spans="1:6" ht="18" customHeight="1">
      <c r="A6" s="91" t="s">
        <v>310</v>
      </c>
      <c r="B6" s="90" t="s">
        <v>17</v>
      </c>
      <c r="C6" s="93">
        <f>C7+C8+C11</f>
        <v>100.93</v>
      </c>
      <c r="D6" s="91" t="s">
        <v>311</v>
      </c>
      <c r="E6" s="90" t="s">
        <v>111</v>
      </c>
      <c r="F6" s="93"/>
    </row>
    <row r="7" spans="1:6" ht="18" customHeight="1">
      <c r="A7" s="91" t="s">
        <v>312</v>
      </c>
      <c r="B7" s="90" t="s">
        <v>23</v>
      </c>
      <c r="C7" s="93">
        <v>0</v>
      </c>
      <c r="D7" s="91" t="s">
        <v>313</v>
      </c>
      <c r="E7" s="90" t="s">
        <v>116</v>
      </c>
      <c r="F7" s="93"/>
    </row>
    <row r="8" spans="1:6" ht="18" customHeight="1">
      <c r="A8" s="91" t="s">
        <v>314</v>
      </c>
      <c r="B8" s="90" t="s">
        <v>29</v>
      </c>
      <c r="C8" s="93">
        <v>37.18</v>
      </c>
      <c r="D8" s="91"/>
      <c r="E8" s="90" t="s">
        <v>121</v>
      </c>
      <c r="F8" s="92"/>
    </row>
    <row r="9" spans="1:6" ht="18" customHeight="1">
      <c r="A9" s="91" t="s">
        <v>315</v>
      </c>
      <c r="B9" s="90" t="s">
        <v>35</v>
      </c>
      <c r="C9" s="93"/>
      <c r="D9" s="91" t="s">
        <v>316</v>
      </c>
      <c r="E9" s="90" t="s">
        <v>126</v>
      </c>
      <c r="F9" s="92"/>
    </row>
    <row r="10" spans="1:6" ht="18" customHeight="1">
      <c r="A10" s="91" t="s">
        <v>317</v>
      </c>
      <c r="B10" s="90" t="s">
        <v>41</v>
      </c>
      <c r="C10" s="93">
        <v>37.18</v>
      </c>
      <c r="D10" s="91" t="s">
        <v>318</v>
      </c>
      <c r="E10" s="90" t="s">
        <v>130</v>
      </c>
      <c r="F10" s="94">
        <v>13</v>
      </c>
    </row>
    <row r="11" spans="1:6" ht="18" customHeight="1">
      <c r="A11" s="91" t="s">
        <v>319</v>
      </c>
      <c r="B11" s="90" t="s">
        <v>47</v>
      </c>
      <c r="C11" s="93">
        <v>63.75</v>
      </c>
      <c r="D11" s="91" t="s">
        <v>320</v>
      </c>
      <c r="E11" s="90" t="s">
        <v>134</v>
      </c>
      <c r="F11" s="95"/>
    </row>
    <row r="12" spans="1:6" ht="18" customHeight="1">
      <c r="A12" s="91" t="s">
        <v>321</v>
      </c>
      <c r="B12" s="90" t="s">
        <v>52</v>
      </c>
      <c r="C12" s="93">
        <v>63.75</v>
      </c>
      <c r="D12" s="91" t="s">
        <v>322</v>
      </c>
      <c r="E12" s="90" t="s">
        <v>138</v>
      </c>
      <c r="F12" s="94">
        <v>13</v>
      </c>
    </row>
    <row r="13" spans="1:6" ht="18" customHeight="1">
      <c r="A13" s="91" t="s">
        <v>323</v>
      </c>
      <c r="B13" s="90" t="s">
        <v>57</v>
      </c>
      <c r="C13" s="93"/>
      <c r="D13" s="91" t="s">
        <v>324</v>
      </c>
      <c r="E13" s="90" t="s">
        <v>144</v>
      </c>
      <c r="F13" s="94"/>
    </row>
    <row r="14" spans="1:6" ht="18" customHeight="1">
      <c r="A14" s="91" t="s">
        <v>325</v>
      </c>
      <c r="B14" s="90" t="s">
        <v>62</v>
      </c>
      <c r="C14" s="92"/>
      <c r="D14" s="91" t="s">
        <v>326</v>
      </c>
      <c r="E14" s="90" t="s">
        <v>150</v>
      </c>
      <c r="F14" s="94"/>
    </row>
    <row r="15" spans="1:6" ht="18" customHeight="1">
      <c r="A15" s="91" t="s">
        <v>327</v>
      </c>
      <c r="B15" s="90" t="s">
        <v>66</v>
      </c>
      <c r="C15" s="94">
        <v>0</v>
      </c>
      <c r="D15" s="91" t="s">
        <v>328</v>
      </c>
      <c r="E15" s="90" t="s">
        <v>156</v>
      </c>
      <c r="F15" s="94"/>
    </row>
    <row r="16" spans="1:6" ht="18" customHeight="1">
      <c r="A16" s="91" t="s">
        <v>329</v>
      </c>
      <c r="B16" s="90" t="s">
        <v>71</v>
      </c>
      <c r="C16" s="94">
        <v>0</v>
      </c>
      <c r="D16" s="91" t="s">
        <v>330</v>
      </c>
      <c r="E16" s="90" t="s">
        <v>161</v>
      </c>
      <c r="F16" s="94"/>
    </row>
    <row r="17" spans="1:6" ht="18" customHeight="1">
      <c r="A17" s="91" t="s">
        <v>331</v>
      </c>
      <c r="B17" s="90" t="s">
        <v>76</v>
      </c>
      <c r="C17" s="94">
        <v>0</v>
      </c>
      <c r="D17" s="91" t="s">
        <v>332</v>
      </c>
      <c r="E17" s="90" t="s">
        <v>166</v>
      </c>
      <c r="F17" s="96"/>
    </row>
    <row r="18" spans="1:6" ht="18" customHeight="1">
      <c r="A18" s="91" t="s">
        <v>333</v>
      </c>
      <c r="B18" s="90" t="s">
        <v>81</v>
      </c>
      <c r="C18" s="94">
        <v>13</v>
      </c>
      <c r="D18" s="91" t="s">
        <v>332</v>
      </c>
      <c r="E18" s="90" t="s">
        <v>168</v>
      </c>
      <c r="F18" s="96"/>
    </row>
    <row r="19" spans="1:6" ht="18" customHeight="1">
      <c r="A19" s="91" t="s">
        <v>334</v>
      </c>
      <c r="B19" s="90" t="s">
        <v>86</v>
      </c>
      <c r="C19" s="94">
        <v>216</v>
      </c>
      <c r="D19" s="91" t="s">
        <v>332</v>
      </c>
      <c r="E19" s="90" t="s">
        <v>170</v>
      </c>
      <c r="F19" s="96"/>
    </row>
    <row r="20" spans="1:6" ht="18" customHeight="1">
      <c r="A20" s="91" t="s">
        <v>335</v>
      </c>
      <c r="B20" s="90" t="s">
        <v>91</v>
      </c>
      <c r="C20" s="94">
        <v>2029</v>
      </c>
      <c r="D20" s="91" t="s">
        <v>332</v>
      </c>
      <c r="E20" s="90" t="s">
        <v>207</v>
      </c>
      <c r="F20" s="96"/>
    </row>
    <row r="21" spans="1:6" ht="18" customHeight="1">
      <c r="A21" s="91" t="s">
        <v>336</v>
      </c>
      <c r="B21" s="90" t="s">
        <v>96</v>
      </c>
      <c r="C21" s="94">
        <v>0</v>
      </c>
      <c r="D21" s="91" t="s">
        <v>332</v>
      </c>
      <c r="E21" s="90" t="s">
        <v>208</v>
      </c>
      <c r="F21" s="96"/>
    </row>
    <row r="22" spans="1:6" ht="18" customHeight="1">
      <c r="A22" s="91" t="s">
        <v>337</v>
      </c>
      <c r="B22" s="90" t="s">
        <v>101</v>
      </c>
      <c r="C22" s="94">
        <v>0</v>
      </c>
      <c r="D22" s="91" t="s">
        <v>332</v>
      </c>
      <c r="E22" s="90" t="s">
        <v>173</v>
      </c>
      <c r="F22" s="96"/>
    </row>
  </sheetData>
  <sheetProtection/>
  <mergeCells count="3">
    <mergeCell ref="A1:F1"/>
    <mergeCell ref="B3:B4"/>
    <mergeCell ref="E3:E4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zoomScalePageLayoutView="0" workbookViewId="0" topLeftCell="A1">
      <selection activeCell="A1" sqref="A1:J19"/>
    </sheetView>
  </sheetViews>
  <sheetFormatPr defaultColWidth="9.00390625" defaultRowHeight="14.25"/>
  <cols>
    <col min="1" max="3" width="3.625" style="0" customWidth="1"/>
    <col min="4" max="4" width="29.00390625" style="0" customWidth="1"/>
    <col min="5" max="5" width="14.75390625" style="0" customWidth="1"/>
    <col min="6" max="6" width="12.125" style="0" customWidth="1"/>
    <col min="7" max="7" width="13.625" style="0" customWidth="1"/>
    <col min="8" max="9" width="13.75390625" style="0" customWidth="1"/>
    <col min="10" max="10" width="13.875" style="0" customWidth="1"/>
  </cols>
  <sheetData>
    <row r="1" spans="1:10" ht="27.75" customHeight="1">
      <c r="A1" s="134" t="s">
        <v>338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21.75" customHeight="1">
      <c r="A2" s="63" t="s">
        <v>176</v>
      </c>
      <c r="B2" s="64"/>
      <c r="C2" s="64"/>
      <c r="D2" s="67" t="s">
        <v>382</v>
      </c>
      <c r="E2" s="64"/>
      <c r="F2" s="64"/>
      <c r="G2" s="64"/>
      <c r="H2" s="65"/>
      <c r="I2" s="65"/>
      <c r="J2" s="66" t="s">
        <v>1</v>
      </c>
    </row>
    <row r="3" spans="1:10" ht="19.5" customHeight="1">
      <c r="A3" s="133" t="s">
        <v>4</v>
      </c>
      <c r="B3" s="133"/>
      <c r="C3" s="133"/>
      <c r="D3" s="133"/>
      <c r="E3" s="133" t="s">
        <v>188</v>
      </c>
      <c r="F3" s="133" t="s">
        <v>249</v>
      </c>
      <c r="G3" s="133" t="s">
        <v>254</v>
      </c>
      <c r="H3" s="136" t="s">
        <v>339</v>
      </c>
      <c r="I3" s="136"/>
      <c r="J3" s="136"/>
    </row>
    <row r="4" spans="1:10" ht="19.5" customHeight="1">
      <c r="A4" s="133" t="s">
        <v>218</v>
      </c>
      <c r="B4" s="133"/>
      <c r="C4" s="133"/>
      <c r="D4" s="133" t="s">
        <v>184</v>
      </c>
      <c r="E4" s="133"/>
      <c r="F4" s="133"/>
      <c r="G4" s="133"/>
      <c r="H4" s="133" t="s">
        <v>201</v>
      </c>
      <c r="I4" s="133" t="s">
        <v>262</v>
      </c>
      <c r="J4" s="133" t="s">
        <v>287</v>
      </c>
    </row>
    <row r="5" spans="1:10" ht="19.5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</row>
    <row r="6" spans="1:10" ht="19.5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</row>
    <row r="7" spans="1:10" ht="19.5" customHeight="1">
      <c r="A7" s="133" t="s">
        <v>185</v>
      </c>
      <c r="B7" s="133" t="s">
        <v>186</v>
      </c>
      <c r="C7" s="133" t="s">
        <v>187</v>
      </c>
      <c r="D7" s="29" t="s">
        <v>9</v>
      </c>
      <c r="E7" s="29" t="s">
        <v>11</v>
      </c>
      <c r="F7" s="29">
        <v>2</v>
      </c>
      <c r="G7" s="29">
        <v>3</v>
      </c>
      <c r="H7" s="29">
        <v>4</v>
      </c>
      <c r="I7" s="29">
        <v>5</v>
      </c>
      <c r="J7" s="29">
        <v>6</v>
      </c>
    </row>
    <row r="8" spans="1:10" ht="19.5" customHeight="1">
      <c r="A8" s="133"/>
      <c r="B8" s="133"/>
      <c r="C8" s="133"/>
      <c r="D8" s="29" t="s">
        <v>188</v>
      </c>
      <c r="E8" s="28"/>
      <c r="F8" s="28"/>
      <c r="G8" s="28"/>
      <c r="H8" s="28"/>
      <c r="I8" s="28"/>
      <c r="J8" s="28"/>
    </row>
    <row r="9" spans="1:10" ht="21.75" customHeight="1">
      <c r="A9" s="131" t="s">
        <v>352</v>
      </c>
      <c r="B9" s="132" t="s">
        <v>342</v>
      </c>
      <c r="C9" s="132" t="s">
        <v>342</v>
      </c>
      <c r="D9" s="34" t="s">
        <v>353</v>
      </c>
      <c r="E9" s="62">
        <f>F9+G9+H9</f>
        <v>100.93</v>
      </c>
      <c r="F9" s="62">
        <v>0</v>
      </c>
      <c r="G9" s="35">
        <v>63.75</v>
      </c>
      <c r="H9" s="62">
        <f>I9+J9</f>
        <v>37.18</v>
      </c>
      <c r="I9" s="35">
        <v>37.18</v>
      </c>
      <c r="J9" s="62">
        <v>0</v>
      </c>
    </row>
    <row r="10" spans="1:10" ht="21.75" customHeight="1">
      <c r="A10" s="131" t="s">
        <v>354</v>
      </c>
      <c r="B10" s="132" t="s">
        <v>342</v>
      </c>
      <c r="C10" s="132" t="s">
        <v>342</v>
      </c>
      <c r="D10" s="34" t="s">
        <v>355</v>
      </c>
      <c r="E10" s="62">
        <f>F10+G10+H10</f>
        <v>61.16</v>
      </c>
      <c r="F10" s="62">
        <v>0</v>
      </c>
      <c r="G10" s="35">
        <v>37.98</v>
      </c>
      <c r="H10" s="62">
        <f>I10+J10</f>
        <v>23.18</v>
      </c>
      <c r="I10" s="35">
        <v>23.18</v>
      </c>
      <c r="J10" s="62">
        <v>0</v>
      </c>
    </row>
    <row r="11" spans="1:10" ht="21.75" customHeight="1">
      <c r="A11" s="131" t="s">
        <v>356</v>
      </c>
      <c r="B11" s="132" t="s">
        <v>342</v>
      </c>
      <c r="C11" s="132" t="s">
        <v>342</v>
      </c>
      <c r="D11" s="34" t="s">
        <v>357</v>
      </c>
      <c r="E11" s="62">
        <f>F11+G11+H11</f>
        <v>61.16</v>
      </c>
      <c r="F11" s="62">
        <v>0</v>
      </c>
      <c r="G11" s="35">
        <v>37.98</v>
      </c>
      <c r="H11" s="62">
        <f>I11+J11</f>
        <v>23.18</v>
      </c>
      <c r="I11" s="35">
        <v>23.18</v>
      </c>
      <c r="J11" s="62">
        <v>0</v>
      </c>
    </row>
    <row r="12" spans="1:10" ht="21.75" customHeight="1">
      <c r="A12" s="131" t="s">
        <v>368</v>
      </c>
      <c r="B12" s="132" t="s">
        <v>342</v>
      </c>
      <c r="C12" s="132" t="s">
        <v>342</v>
      </c>
      <c r="D12" s="34" t="s">
        <v>369</v>
      </c>
      <c r="E12" s="62">
        <f>F12+G12+H12</f>
        <v>39.769999999999996</v>
      </c>
      <c r="F12" s="62">
        <v>0</v>
      </c>
      <c r="G12" s="35">
        <v>25.77</v>
      </c>
      <c r="H12" s="62">
        <f>I12+J12</f>
        <v>14</v>
      </c>
      <c r="I12" s="35">
        <v>14</v>
      </c>
      <c r="J12" s="62">
        <v>0</v>
      </c>
    </row>
    <row r="13" spans="1:10" ht="21.75" customHeight="1">
      <c r="A13" s="131" t="s">
        <v>370</v>
      </c>
      <c r="B13" s="132" t="s">
        <v>342</v>
      </c>
      <c r="C13" s="132" t="s">
        <v>342</v>
      </c>
      <c r="D13" s="34" t="s">
        <v>371</v>
      </c>
      <c r="E13" s="62">
        <f>F13+G13+H13</f>
        <v>39.769999999999996</v>
      </c>
      <c r="F13" s="62">
        <v>0</v>
      </c>
      <c r="G13" s="35">
        <v>25.77</v>
      </c>
      <c r="H13" s="62">
        <f>I13+J13</f>
        <v>14</v>
      </c>
      <c r="I13" s="35">
        <v>14</v>
      </c>
      <c r="J13" s="62">
        <v>0</v>
      </c>
    </row>
    <row r="14" spans="1:10" ht="21.75" customHeight="1">
      <c r="A14" s="62"/>
      <c r="B14" s="62"/>
      <c r="C14" s="62"/>
      <c r="D14" s="62"/>
      <c r="E14" s="62"/>
      <c r="F14" s="62"/>
      <c r="G14" s="62"/>
      <c r="H14" s="62"/>
      <c r="I14" s="62"/>
      <c r="J14" s="62"/>
    </row>
    <row r="15" spans="1:10" ht="21.75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</row>
    <row r="16" spans="1:10" ht="21.75" customHeight="1">
      <c r="A16" s="62"/>
      <c r="B16" s="62"/>
      <c r="C16" s="62"/>
      <c r="D16" s="62"/>
      <c r="E16" s="62"/>
      <c r="F16" s="62"/>
      <c r="G16" s="62"/>
      <c r="H16" s="62"/>
      <c r="I16" s="62"/>
      <c r="J16" s="62"/>
    </row>
    <row r="17" spans="1:10" ht="21.75" customHeight="1">
      <c r="A17" s="62"/>
      <c r="B17" s="62"/>
      <c r="C17" s="62"/>
      <c r="D17" s="62"/>
      <c r="E17" s="62"/>
      <c r="F17" s="62"/>
      <c r="G17" s="62"/>
      <c r="H17" s="62"/>
      <c r="I17" s="62"/>
      <c r="J17" s="62"/>
    </row>
    <row r="18" spans="1:10" ht="21.75" customHeight="1">
      <c r="A18" s="62"/>
      <c r="B18" s="62"/>
      <c r="C18" s="62"/>
      <c r="D18" s="62"/>
      <c r="E18" s="62"/>
      <c r="F18" s="62"/>
      <c r="G18" s="62"/>
      <c r="H18" s="62"/>
      <c r="I18" s="62"/>
      <c r="J18" s="62"/>
    </row>
    <row r="19" spans="1:10" ht="21.75" customHeight="1">
      <c r="A19" s="62"/>
      <c r="B19" s="62"/>
      <c r="C19" s="62"/>
      <c r="D19" s="62"/>
      <c r="E19" s="62"/>
      <c r="F19" s="62"/>
      <c r="G19" s="62"/>
      <c r="H19" s="62"/>
      <c r="I19" s="62"/>
      <c r="J19" s="62"/>
    </row>
  </sheetData>
  <sheetProtection/>
  <mergeCells count="19">
    <mergeCell ref="A1:J1"/>
    <mergeCell ref="A3:D3"/>
    <mergeCell ref="H3:J3"/>
    <mergeCell ref="A7:A8"/>
    <mergeCell ref="B7:B8"/>
    <mergeCell ref="C7:C8"/>
    <mergeCell ref="D4:D6"/>
    <mergeCell ref="E3:E6"/>
    <mergeCell ref="F3:F6"/>
    <mergeCell ref="G3:G6"/>
    <mergeCell ref="A13:C13"/>
    <mergeCell ref="H4:H6"/>
    <mergeCell ref="I4:I6"/>
    <mergeCell ref="J4:J6"/>
    <mergeCell ref="A4:C6"/>
    <mergeCell ref="A9:C9"/>
    <mergeCell ref="A10:C10"/>
    <mergeCell ref="A11:C11"/>
    <mergeCell ref="A12:C12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0"/>
  <sheetViews>
    <sheetView zoomScaleSheetLayoutView="100" zoomScalePageLayoutView="0" workbookViewId="0" topLeftCell="A1">
      <selection activeCell="A1" sqref="A1:N20"/>
    </sheetView>
  </sheetViews>
  <sheetFormatPr defaultColWidth="9.00390625" defaultRowHeight="14.25"/>
  <cols>
    <col min="1" max="3" width="3.50390625" style="0" customWidth="1"/>
    <col min="4" max="4" width="13.625" style="0" customWidth="1"/>
    <col min="5" max="5" width="4.375" style="0" bestFit="1" customWidth="1"/>
    <col min="6" max="6" width="8.125" style="0" bestFit="1" customWidth="1"/>
    <col min="7" max="7" width="4.375" style="0" bestFit="1" customWidth="1"/>
    <col min="8" max="8" width="21.25390625" style="0" bestFit="1" customWidth="1"/>
    <col min="9" max="10" width="4.375" style="0" bestFit="1" customWidth="1"/>
    <col min="11" max="11" width="8.125" style="0" bestFit="1" customWidth="1"/>
    <col min="12" max="12" width="11.875" style="0" bestFit="1" customWidth="1"/>
    <col min="13" max="13" width="4.375" style="0" bestFit="1" customWidth="1"/>
    <col min="14" max="14" width="21.25390625" style="0" bestFit="1" customWidth="1"/>
  </cols>
  <sheetData>
    <row r="1" spans="1:14" ht="24" customHeight="1">
      <c r="A1" s="141" t="s">
        <v>340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ht="21" customHeight="1" thickBot="1">
      <c r="A2" s="145" t="s">
        <v>383</v>
      </c>
      <c r="B2" s="145"/>
      <c r="C2" s="145"/>
      <c r="D2" s="145"/>
      <c r="E2" s="146"/>
      <c r="F2" s="146"/>
      <c r="G2" s="146"/>
      <c r="H2" s="146"/>
      <c r="I2" s="60"/>
      <c r="J2" s="60"/>
      <c r="K2" s="60"/>
      <c r="L2" s="60"/>
      <c r="M2" s="60"/>
      <c r="N2" s="61" t="s">
        <v>1</v>
      </c>
    </row>
    <row r="3" spans="1:14" ht="24" customHeight="1">
      <c r="A3" s="143" t="s">
        <v>4</v>
      </c>
      <c r="B3" s="144"/>
      <c r="C3" s="144"/>
      <c r="D3" s="144"/>
      <c r="E3" s="144" t="s">
        <v>216</v>
      </c>
      <c r="F3" s="144"/>
      <c r="G3" s="144"/>
      <c r="H3" s="144"/>
      <c r="I3" s="144" t="s">
        <v>217</v>
      </c>
      <c r="J3" s="144"/>
      <c r="K3" s="144"/>
      <c r="L3" s="144"/>
      <c r="M3" s="144"/>
      <c r="N3" s="144"/>
    </row>
    <row r="4" spans="1:14" ht="18" customHeight="1">
      <c r="A4" s="138" t="s">
        <v>218</v>
      </c>
      <c r="B4" s="137"/>
      <c r="C4" s="137"/>
      <c r="D4" s="137" t="s">
        <v>184</v>
      </c>
      <c r="E4" s="137" t="s">
        <v>188</v>
      </c>
      <c r="F4" s="137" t="s">
        <v>190</v>
      </c>
      <c r="G4" s="137" t="s">
        <v>191</v>
      </c>
      <c r="H4" s="137"/>
      <c r="I4" s="137" t="s">
        <v>188</v>
      </c>
      <c r="J4" s="137" t="s">
        <v>190</v>
      </c>
      <c r="K4" s="137"/>
      <c r="L4" s="137"/>
      <c r="M4" s="137" t="s">
        <v>191</v>
      </c>
      <c r="N4" s="137"/>
    </row>
    <row r="5" spans="1:14" ht="14.25">
      <c r="A5" s="138"/>
      <c r="B5" s="137"/>
      <c r="C5" s="137"/>
      <c r="D5" s="137"/>
      <c r="E5" s="137"/>
      <c r="F5" s="137"/>
      <c r="G5" s="137" t="s">
        <v>201</v>
      </c>
      <c r="H5" s="137" t="s">
        <v>219</v>
      </c>
      <c r="I5" s="137"/>
      <c r="J5" s="137" t="s">
        <v>201</v>
      </c>
      <c r="K5" s="137" t="s">
        <v>220</v>
      </c>
      <c r="L5" s="137" t="s">
        <v>221</v>
      </c>
      <c r="M5" s="137" t="s">
        <v>201</v>
      </c>
      <c r="N5" s="137" t="s">
        <v>219</v>
      </c>
    </row>
    <row r="6" spans="1:14" ht="14.25">
      <c r="A6" s="138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ht="18.75" customHeight="1">
      <c r="A7" s="138" t="s">
        <v>185</v>
      </c>
      <c r="B7" s="137" t="s">
        <v>186</v>
      </c>
      <c r="C7" s="137" t="s">
        <v>187</v>
      </c>
      <c r="D7" s="30" t="s">
        <v>9</v>
      </c>
      <c r="E7" s="31">
        <v>1</v>
      </c>
      <c r="F7" s="31">
        <v>2</v>
      </c>
      <c r="G7" s="31">
        <v>3</v>
      </c>
      <c r="H7" s="31">
        <v>4</v>
      </c>
      <c r="I7" s="31">
        <v>5</v>
      </c>
      <c r="J7" s="31">
        <v>6</v>
      </c>
      <c r="K7" s="31">
        <v>7</v>
      </c>
      <c r="L7" s="31">
        <v>8</v>
      </c>
      <c r="M7" s="31">
        <v>9</v>
      </c>
      <c r="N7" s="31">
        <v>10</v>
      </c>
    </row>
    <row r="8" spans="1:14" ht="18.75" customHeight="1">
      <c r="A8" s="139"/>
      <c r="B8" s="140"/>
      <c r="C8" s="140"/>
      <c r="D8" s="32" t="s">
        <v>188</v>
      </c>
      <c r="E8" s="32"/>
      <c r="F8" s="32"/>
      <c r="G8" s="32"/>
      <c r="H8" s="32"/>
      <c r="I8" s="33"/>
      <c r="J8" s="33"/>
      <c r="K8" s="33"/>
      <c r="L8" s="33"/>
      <c r="M8" s="33"/>
      <c r="N8" s="33"/>
    </row>
    <row r="9" spans="1:14" ht="22.5" customHeight="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</row>
    <row r="10" spans="1:14" ht="22.5" customHeight="1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</row>
    <row r="11" spans="1:14" ht="22.5" customHeight="1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</row>
    <row r="12" spans="1:14" ht="22.5" customHeight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</row>
    <row r="13" spans="1:14" ht="22.5" customHeight="1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</row>
    <row r="14" spans="1:14" ht="22.5" customHeight="1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</row>
    <row r="15" spans="1:14" ht="22.5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</row>
    <row r="16" spans="1:14" ht="22.5" customHeight="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</row>
    <row r="17" spans="1:14" ht="22.5" customHeight="1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</row>
    <row r="18" spans="1:14" ht="22.5" customHeight="1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</row>
    <row r="19" spans="1:14" ht="22.5" customHeight="1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</row>
    <row r="20" spans="1:14" ht="22.5" customHeight="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</row>
    <row r="21" ht="18.75" customHeight="1"/>
  </sheetData>
  <sheetProtection/>
  <mergeCells count="23">
    <mergeCell ref="L5:L6"/>
    <mergeCell ref="M5:M6"/>
    <mergeCell ref="A1:N1"/>
    <mergeCell ref="A3:D3"/>
    <mergeCell ref="E3:H3"/>
    <mergeCell ref="I3:N3"/>
    <mergeCell ref="A2:H2"/>
    <mergeCell ref="A7:A8"/>
    <mergeCell ref="B7:B8"/>
    <mergeCell ref="C7:C8"/>
    <mergeCell ref="D4:D6"/>
    <mergeCell ref="F4:F6"/>
    <mergeCell ref="G5:G6"/>
    <mergeCell ref="N5:N6"/>
    <mergeCell ref="A4:C6"/>
    <mergeCell ref="H5:H6"/>
    <mergeCell ref="I4:I6"/>
    <mergeCell ref="J5:J6"/>
    <mergeCell ref="K5:K6"/>
    <mergeCell ref="G4:H4"/>
    <mergeCell ref="J4:L4"/>
    <mergeCell ref="M4:N4"/>
    <mergeCell ref="E4:E6"/>
  </mergeCells>
  <printOptions/>
  <pageMargins left="0.75" right="0.75" top="1" bottom="1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申争鸣</cp:lastModifiedBy>
  <cp:lastPrinted>2016-07-01T00:52:09Z</cp:lastPrinted>
  <dcterms:created xsi:type="dcterms:W3CDTF">2011-09-13T11:12:31Z</dcterms:created>
  <dcterms:modified xsi:type="dcterms:W3CDTF">2016-07-01T07:38:38Z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