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91" firstSheet="5" activeTab="7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<sst xmlns="http://schemas.openxmlformats.org/spreadsheetml/2006/main" count="340" uniqueCount="230">
  <si>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</si>
  <si>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</si>
  <si>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</si>
  <si>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</si>
  <si>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</si>
  <si>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</si>
  <si>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</si>
  <si>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</si>
  <si>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</si>
  <si>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</si>
  <si>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</si>
  <si>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</si>
  <si>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</si>
  <si>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</si>
  <si>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</si>
  <si>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</si>
  <si>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</si>
  <si>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</si>
  <si>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</si>
  <si>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</si>
  <si>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</si>
  <si>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</si>
  <si>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</si>
  <si>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</si>
  <si>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</si>
  <si>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</si>
  <si>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</si>
  <si>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</si>
  <si>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</si>
  <si>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</si>
  <si>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</si>
  <si>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</si>
  <si>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</si>
  <si>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</si>
  <si>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</si>
  <si>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</si>
  <si>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</si>
  <si>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</si>
  <si>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</si>
  <si>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</si>
  <si>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</si>
  <si>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</si>
  <si>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</si>
  <si>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</si>
  <si>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</si>
  <si>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</si>
  <si>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</si>
  <si>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</si>
  <si>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</si>
  <si>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</si>
  <si>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</si>
  <si>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</si>
  <si>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</si>
  <si>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</si>
  <si>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</si>
  <si>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</si>
  <si>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</si>
  <si>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</si>
  <si>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</si>
  <si>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</si>
  <si>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</si>
  <si>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</si>
  <si>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</si>
  <si>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</si>
  <si>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</si>
  <si>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</si>
  <si>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</si>
  <si>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</si>
  <si>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</si>
  <si>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</si>
  <si>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</si>
  <si>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</si>
  <si>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</si>
  <si>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</si>
  <si>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</si>
  <si>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</si>
  <si>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</si>
  <si>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</si>
  <si>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</si>
  <si>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</si>
  <si>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</si>
  <si>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</si>
  <si>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</si>
  <si>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</si>
  <si>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</si>
  <si>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</si>
  <si>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</si>
  <si>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</si>
  <si>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</si>
  <si>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</si>
  <si>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</si>
  <si>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</si>
  <si>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</si>
  <si>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</si>
  <si>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</si>
  <si>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</si>
  <si>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</si>
  <si>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</si>
  <si>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</si>
  <si>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</si>
  <si>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</si>
  <si>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</si>
  <si>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</si>
  <si>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</si>
  <si>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</si>
  <si>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</si>
  <si>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</si>
  <si>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</si>
  <si>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</si>
  <si>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</si>
  <si>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</si>
  <si>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</si>
  <si>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</si>
  <si>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</si>
  <si>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</si>
  <si>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</si>
  <si>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</si>
  <si>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</si>
  <si>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</si>
  <si>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</si>
  <si>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</si>
  <si>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</si>
  <si>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</si>
  <si>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</si>
  <si>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</si>
  <si>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</si>
  <si>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</si>
  <si>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</si>
  <si>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</si>
  <si>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</si>
  <si>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</si>
  <si>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</si>
  <si>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</si>
  <si>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</si>
  <si>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</si>
  <si>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</si>
  <si>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</si>
  <si>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</si>
  <si>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</si>
  <si>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</si>
  <si>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</si>
  <si>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</si>
  <si>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</si>
  <si>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</si>
  <si>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</si>
  <si>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</si>
  <si>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</si>
  <si>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</si>
  <si>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</si>
  <si>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</si>
  <si>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</si>
  <si>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</si>
  <si>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</si>
  <si>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</si>
  <si>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</si>
  <si>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</si>
  <si>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</si>
  <si>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</si>
  <si>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</si>
  <si>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</si>
  <si>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</si>
  <si>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</si>
  <si>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</si>
  <si>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</si>
  <si>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</si>
  <si>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</si>
  <si>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</si>
  <si>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</si>
  <si>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</si>
  <si>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</si>
  <si>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</si>
  <si>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</si>
  <si>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</si>
  <si>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</si>
  <si>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</si>
  <si>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</si>
  <si>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</si>
  <si>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</si>
  <si>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</si>
  <si>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</si>
  <si>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</si>
  <si>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</si>
  <si>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</si>
  <si>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</si>
  <si>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</si>
  <si>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</si>
  <si>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</si>
  <si>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</si>
  <si>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</si>
  <si>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</si>
  <si>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</si>
  <si>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</si>
  <si>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</si>
  <si>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</si>
  <si>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</si>
  <si>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</si>
  <si>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</si>
  <si>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</si>
  <si>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</si>
  <si>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</si>
  <si>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</si>
  <si>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</si>
  <si>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</si>
  <si>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</si>
  <si>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</si>
  <si>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</si>
  <si>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</si>
  <si>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</si>
  <si>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</si>
  <si>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</si>
  <si>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</si>
  <si>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208</t>
  </si>
  <si>
    <t>01</t>
  </si>
  <si>
    <t>05</t>
  </si>
  <si>
    <t>99</t>
  </si>
  <si>
    <t>210</t>
  </si>
  <si>
    <t>221</t>
  </si>
  <si>
    <t>02</t>
  </si>
  <si>
    <t>人员支出</t>
  </si>
  <si>
    <t>公用经费支出</t>
  </si>
  <si>
    <t>对个人和家庭的补助</t>
  </si>
  <si>
    <t>其他医疗保障支出</t>
  </si>
  <si>
    <t>住房公积金</t>
  </si>
  <si>
    <t>单位名称：韶关市劳动人事争议仲裁院</t>
  </si>
  <si>
    <t>医疗卫生与计划生育支出</t>
  </si>
  <si>
    <t>住房保障支出</t>
  </si>
  <si>
    <t>单位名称：韶关市劳动人事争议仲裁院</t>
  </si>
  <si>
    <r>
      <t>2016</t>
    </r>
    <r>
      <rPr>
        <sz val="9"/>
        <rFont val="宋体"/>
        <family val="0"/>
      </rPr>
      <t>年预算</t>
    </r>
  </si>
  <si>
    <r>
      <t>2016</t>
    </r>
    <r>
      <rPr>
        <sz val="9"/>
        <rFont val="宋体"/>
        <family val="0"/>
      </rPr>
      <t>年预算</t>
    </r>
  </si>
  <si>
    <t>其他社会保障和就业支出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</si>
</sst>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0.00_ "/>
  </numFmts>
  <fonts count="2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0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16" applyNumberFormat="1" applyFont="1" applyFill="1" applyBorder="1" applyAlignment="1">
      <alignment vertical="center"/>
    </xf>
    <xf numFmtId="0" fontId="5" fillId="0" borderId="0" xfId="16" applyNumberFormat="1" applyFont="1" applyFill="1" applyBorder="1" applyAlignment="1">
      <alignment horizontal="right" vertical="center"/>
    </xf>
    <xf numFmtId="0" fontId="1" fillId="2" borderId="1" xfId="16" applyFont="1" applyFill="1" applyBorder="1" applyAlignment="1">
      <alignment horizontal="center" vertical="center" wrapText="1" shrinkToFit="1"/>
    </xf>
    <xf numFmtId="0" fontId="1" fillId="2" borderId="1" xfId="16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2" borderId="1" xfId="16" applyFont="1" applyFill="1" applyBorder="1" applyAlignment="1">
      <alignment horizontal="right" vertical="center" wrapText="1" shrinkToFit="1"/>
    </xf>
    <xf numFmtId="0" fontId="6" fillId="2" borderId="1" xfId="16" applyFont="1" applyFill="1" applyBorder="1" applyAlignment="1">
      <alignment horizontal="center" vertical="center" wrapText="1" shrinkToFit="1"/>
    </xf>
    <xf numFmtId="0" fontId="5" fillId="2" borderId="1" xfId="17" applyNumberFormat="1" applyFont="1" applyFill="1" applyBorder="1" applyAlignment="1">
      <alignment horizontal="center" vertical="center" wrapText="1" shrinkToFit="1"/>
    </xf>
    <xf numFmtId="0" fontId="5" fillId="0" borderId="1" xfId="17" applyNumberFormat="1" applyFont="1" applyFill="1" applyBorder="1" applyAlignment="1">
      <alignment horizontal="left" vertical="center" shrinkToFit="1"/>
    </xf>
    <xf numFmtId="0" fontId="5" fillId="0" borderId="0" xfId="17" applyNumberFormat="1" applyFont="1" applyFill="1" applyBorder="1" applyAlignment="1">
      <alignment horizontal="right" vertical="center"/>
    </xf>
    <xf numFmtId="0" fontId="3" fillId="0" borderId="0" xfId="19" applyNumberFormat="1" applyFont="1" applyFill="1" applyBorder="1" applyAlignment="1">
      <alignment/>
    </xf>
    <xf numFmtId="0" fontId="3" fillId="0" borderId="2" xfId="19" applyNumberFormat="1" applyFont="1" applyFill="1" applyBorder="1" applyAlignment="1">
      <alignment/>
    </xf>
    <xf numFmtId="0" fontId="0" fillId="0" borderId="2" xfId="19" applyNumberFormat="1" applyFont="1" applyFill="1" applyBorder="1" applyAlignment="1">
      <alignment horizontal="left" vertical="center" shrinkToFit="1"/>
    </xf>
    <xf numFmtId="4" fontId="0" fillId="0" borderId="2" xfId="19" applyNumberFormat="1" applyFont="1" applyFill="1" applyBorder="1" applyAlignment="1">
      <alignment/>
    </xf>
    <xf numFmtId="0" fontId="0" fillId="2" borderId="2" xfId="19" applyNumberFormat="1" applyFont="1" applyFill="1" applyBorder="1" applyAlignment="1">
      <alignment horizontal="center" vertical="center" wrapText="1" shrinkToFit="1"/>
    </xf>
    <xf numFmtId="0" fontId="0" fillId="2" borderId="2" xfId="19" applyNumberFormat="1" applyFont="1" applyFill="1" applyBorder="1" applyAlignment="1">
      <alignment vertical="center" wrapText="1" shrinkToFit="1"/>
    </xf>
    <xf numFmtId="0" fontId="0" fillId="0" borderId="2" xfId="19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2" fillId="3" borderId="2" xfId="22" applyFont="1" applyFill="1" applyBorder="1" applyAlignment="1">
      <alignment vertic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4" fontId="10" fillId="0" borderId="2" xfId="22" applyNumberFormat="1" applyFont="1" applyBorder="1" applyAlignment="1">
      <alignment horizontal="right" vertical="center" shrinkToFit="1"/>
      <protection/>
    </xf>
    <xf numFmtId="0" fontId="12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vertical="center"/>
      <protection/>
    </xf>
    <xf numFmtId="0" fontId="10" fillId="0" borderId="2" xfId="22" applyFont="1" applyBorder="1" applyAlignment="1">
      <alignment horizontal="right" vertical="center" shrinkToFit="1"/>
      <protection/>
    </xf>
    <xf numFmtId="0" fontId="10" fillId="3" borderId="2" xfId="22" applyFont="1" applyFill="1" applyBorder="1" applyAlignment="1">
      <alignment horizontal="left" vertical="center"/>
      <protection/>
    </xf>
    <xf numFmtId="0" fontId="10" fillId="3" borderId="2" xfId="22" applyFont="1" applyFill="1" applyBorder="1" applyAlignment="1">
      <alignment horizontal="left" vertical="center" shrinkToFit="1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4" fontId="16" fillId="0" borderId="3" xfId="18" applyNumberFormat="1" applyFont="1" applyBorder="1" applyAlignment="1">
      <alignment horizontal="right" vertical="center" shrinkToFit="1"/>
      <protection/>
    </xf>
    <xf numFmtId="0" fontId="16" fillId="0" borderId="3" xfId="18" applyFont="1" applyBorder="1" applyAlignment="1">
      <alignment horizontal="left" vertical="center" shrinkToFit="1"/>
      <protection/>
    </xf>
    <xf numFmtId="0" fontId="16" fillId="0" borderId="3" xfId="18" applyFont="1" applyBorder="1" applyAlignment="1">
      <alignment horizontal="right" vertical="center" shrinkToFit="1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shrinkToFit="1"/>
      <protection/>
    </xf>
    <xf numFmtId="0" fontId="16" fillId="0" borderId="4" xfId="23" applyFont="1" applyFill="1" applyBorder="1" applyAlignment="1">
      <alignment horizontal="center" vertical="center" wrapText="1" shrinkToFit="1"/>
      <protection/>
    </xf>
    <xf numFmtId="4" fontId="16" fillId="0" borderId="4" xfId="23" applyNumberFormat="1" applyFont="1" applyFill="1" applyBorder="1" applyAlignment="1">
      <alignment horizontal="right" vertical="center" shrinkToFit="1"/>
      <protection/>
    </xf>
    <xf numFmtId="0" fontId="14" fillId="0" borderId="1" xfId="21" applyFont="1" applyBorder="1" applyAlignment="1">
      <alignment horizontal="left" vertical="center" shrinkToFit="1"/>
      <protection/>
    </xf>
    <xf numFmtId="0" fontId="0" fillId="0" borderId="0" xfId="0" applyAlignment="1">
      <alignment horizontal="right" vertical="center"/>
    </xf>
    <xf numFmtId="0" fontId="2" fillId="0" borderId="0" xfId="18" applyAlignment="1">
      <alignment vertical="center"/>
      <protection/>
    </xf>
    <xf numFmtId="0" fontId="14" fillId="0" borderId="0" xfId="18" applyFont="1" applyAlignment="1">
      <alignment horizontal="center" vertical="center"/>
      <protection/>
    </xf>
    <xf numFmtId="0" fontId="14" fillId="0" borderId="0" xfId="18" applyFont="1" applyAlignment="1">
      <alignment horizontal="right" vertical="center"/>
      <protection/>
    </xf>
    <xf numFmtId="0" fontId="17" fillId="0" borderId="0" xfId="18" applyFont="1" applyAlignment="1">
      <alignment horizontal="right" vertical="center"/>
      <protection/>
    </xf>
    <xf numFmtId="0" fontId="0" fillId="0" borderId="1" xfId="0" applyBorder="1" applyAlignment="1">
      <alignment vertical="center"/>
    </xf>
    <xf numFmtId="0" fontId="16" fillId="0" borderId="1" xfId="20" applyFont="1" applyBorder="1" applyAlignment="1">
      <alignment horizontal="left" vertical="center" shrinkToFit="1"/>
      <protection/>
    </xf>
    <xf numFmtId="0" fontId="0" fillId="0" borderId="0" xfId="0" applyAlignment="1">
      <alignment vertical="center"/>
    </xf>
    <xf numFmtId="0" fontId="3" fillId="0" borderId="0" xfId="17" applyNumberFormat="1" applyFont="1" applyFill="1" applyBorder="1" applyAlignment="1">
      <alignment vertical="center"/>
    </xf>
    <xf numFmtId="4" fontId="5" fillId="0" borderId="1" xfId="17" applyNumberFormat="1" applyFont="1" applyFill="1" applyBorder="1" applyAlignment="1">
      <alignment vertical="center"/>
    </xf>
    <xf numFmtId="4" fontId="5" fillId="0" borderId="1" xfId="17" applyNumberFormat="1" applyFont="1" applyFill="1" applyBorder="1" applyAlignment="1">
      <alignment horizontal="right" vertical="center"/>
    </xf>
    <xf numFmtId="0" fontId="5" fillId="0" borderId="1" xfId="17" applyNumberFormat="1" applyFont="1" applyFill="1" applyBorder="1" applyAlignment="1">
      <alignment horizontal="right" vertical="center" shrinkToFit="1"/>
    </xf>
    <xf numFmtId="0" fontId="0" fillId="0" borderId="2" xfId="0" applyBorder="1" applyAlignment="1">
      <alignment vertical="center" wrapText="1"/>
    </xf>
    <xf numFmtId="4" fontId="0" fillId="0" borderId="2" xfId="19" applyNumberFormat="1" applyFont="1" applyFill="1" applyBorder="1" applyAlignment="1">
      <alignment vertical="center"/>
    </xf>
    <xf numFmtId="177" fontId="0" fillId="0" borderId="2" xfId="19" applyNumberFormat="1" applyFont="1" applyFill="1" applyBorder="1" applyAlignment="1">
      <alignment vertical="center"/>
    </xf>
    <xf numFmtId="177" fontId="0" fillId="0" borderId="2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78" fontId="0" fillId="0" borderId="2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0" fontId="14" fillId="3" borderId="1" xfId="21" applyFont="1" applyFill="1" applyBorder="1" applyAlignment="1">
      <alignment horizontal="center" vertical="center" wrapText="1" shrinkToFit="1"/>
      <protection/>
    </xf>
    <xf numFmtId="0" fontId="2" fillId="0" borderId="0" xfId="23" applyAlignment="1">
      <alignment vertical="center"/>
      <protection/>
    </xf>
    <xf numFmtId="0" fontId="17" fillId="0" borderId="0" xfId="23" applyFont="1" applyAlignment="1">
      <alignment horizontal="right" vertical="center"/>
      <protection/>
    </xf>
    <xf numFmtId="4" fontId="1" fillId="0" borderId="1" xfId="16" applyNumberFormat="1" applyFont="1" applyBorder="1" applyAlignment="1">
      <alignment horizontal="right" vertical="center" shrinkToFit="1"/>
    </xf>
    <xf numFmtId="4" fontId="1" fillId="0" borderId="1" xfId="16" applyNumberFormat="1" applyFont="1" applyBorder="1" applyAlignment="1">
      <alignment horizontal="right" vertical="center"/>
    </xf>
    <xf numFmtId="0" fontId="16" fillId="0" borderId="1" xfId="18" applyFont="1" applyBorder="1" applyAlignment="1">
      <alignment horizontal="left" vertical="center" shrinkToFit="1"/>
      <protection/>
    </xf>
    <xf numFmtId="4" fontId="16" fillId="0" borderId="1" xfId="18" applyNumberFormat="1" applyFont="1" applyBorder="1" applyAlignment="1">
      <alignment horizontal="right" vertical="center" shrinkToFit="1"/>
      <protection/>
    </xf>
    <xf numFmtId="0" fontId="16" fillId="0" borderId="1" xfId="18" applyFont="1" applyBorder="1" applyAlignment="1">
      <alignment horizontal="right" vertical="center" shrinkToFit="1"/>
      <protection/>
    </xf>
    <xf numFmtId="0" fontId="16" fillId="3" borderId="1" xfId="20" applyFont="1" applyFill="1" applyBorder="1" applyAlignment="1">
      <alignment horizontal="center" vertical="center" shrinkToFit="1"/>
      <protection/>
    </xf>
    <xf numFmtId="0" fontId="16" fillId="3" borderId="1" xfId="20" applyFont="1" applyFill="1" applyBorder="1" applyAlignment="1">
      <alignment horizontal="center" vertical="center" wrapText="1" shrinkToFit="1"/>
      <protection/>
    </xf>
    <xf numFmtId="4" fontId="16" fillId="0" borderId="1" xfId="20" applyNumberFormat="1" applyFont="1" applyBorder="1" applyAlignment="1">
      <alignment horizontal="right" vertical="center" shrinkToFit="1"/>
      <protection/>
    </xf>
    <xf numFmtId="0" fontId="16" fillId="0" borderId="1" xfId="20" applyFont="1" applyBorder="1" applyAlignment="1">
      <alignment horizontal="right" vertical="center" shrinkToFit="1"/>
      <protection/>
    </xf>
    <xf numFmtId="0" fontId="14" fillId="0" borderId="0" xfId="20" applyFont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14" fillId="0" borderId="0" xfId="20" applyFont="1" applyAlignment="1">
      <alignment horizontal="right" vertical="center"/>
      <protection/>
    </xf>
    <xf numFmtId="0" fontId="0" fillId="0" borderId="1" xfId="0" applyBorder="1" applyAlignment="1">
      <alignment vertical="center"/>
    </xf>
    <xf numFmtId="0" fontId="11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10" fillId="0" borderId="0" xfId="22" applyFont="1" applyAlignment="1">
      <alignment horizontal="right" vertical="center"/>
      <protection/>
    </xf>
    <xf numFmtId="0" fontId="16" fillId="3" borderId="1" xfId="21" applyFont="1" applyFill="1" applyBorder="1" applyAlignment="1">
      <alignment horizontal="center" vertical="center" shrinkToFit="1"/>
      <protection/>
    </xf>
    <xf numFmtId="0" fontId="14" fillId="3" borderId="1" xfId="21" applyFont="1" applyFill="1" applyBorder="1" applyAlignment="1">
      <alignment horizontal="center" vertical="center" shrinkToFit="1"/>
      <protection/>
    </xf>
    <xf numFmtId="4" fontId="14" fillId="0" borderId="1" xfId="21" applyNumberFormat="1" applyFont="1" applyBorder="1" applyAlignment="1">
      <alignment horizontal="right" vertical="center" shrinkToFit="1"/>
      <protection/>
    </xf>
    <xf numFmtId="0" fontId="14" fillId="0" borderId="1" xfId="21" applyFont="1" applyBorder="1" applyAlignment="1">
      <alignment horizontal="right" vertical="center" shrinkToFit="1"/>
      <protection/>
    </xf>
    <xf numFmtId="0" fontId="2" fillId="0" borderId="0" xfId="21" applyAlignment="1">
      <alignment vertical="center"/>
      <protection/>
    </xf>
    <xf numFmtId="0" fontId="17" fillId="0" borderId="0" xfId="21" applyFont="1" applyAlignment="1">
      <alignment horizontal="right" vertical="center"/>
      <protection/>
    </xf>
    <xf numFmtId="0" fontId="0" fillId="0" borderId="1" xfId="0" applyBorder="1" applyAlignment="1">
      <alignment horizontal="left" vertical="center"/>
    </xf>
    <xf numFmtId="0" fontId="14" fillId="3" borderId="1" xfId="21" applyFont="1" applyFill="1" applyBorder="1" applyAlignment="1">
      <alignment horizontal="center" vertical="center" wrapText="1" shrinkToFit="1"/>
      <protection/>
    </xf>
    <xf numFmtId="0" fontId="14" fillId="0" borderId="0" xfId="21" applyFont="1" applyBorder="1" applyAlignment="1">
      <alignment vertical="center"/>
      <protection/>
    </xf>
    <xf numFmtId="0" fontId="14" fillId="0" borderId="1" xfId="21" applyFont="1" applyBorder="1" applyAlignment="1">
      <alignment horizontal="left" vertical="center" shrinkToFit="1"/>
      <protection/>
    </xf>
    <xf numFmtId="4" fontId="12" fillId="3" borderId="2" xfId="22" applyNumberFormat="1" applyFont="1" applyFill="1" applyBorder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horizontal="center" vertical="center" wrapText="1"/>
      <protection/>
    </xf>
    <xf numFmtId="0" fontId="10" fillId="0" borderId="5" xfId="22" applyFont="1" applyBorder="1" applyAlignment="1">
      <alignment vertical="center"/>
      <protection/>
    </xf>
    <xf numFmtId="0" fontId="0" fillId="0" borderId="5" xfId="0" applyBorder="1" applyAlignment="1">
      <alignment vertical="center"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4" fillId="0" borderId="0" xfId="16" applyNumberFormat="1" applyFont="1" applyFill="1" applyBorder="1" applyAlignment="1">
      <alignment horizontal="center" vertical="center" wrapText="1" shrinkToFit="1"/>
    </xf>
    <xf numFmtId="0" fontId="1" fillId="2" borderId="6" xfId="16" applyFont="1" applyFill="1" applyBorder="1" applyAlignment="1">
      <alignment horizontal="center" vertical="center" wrapText="1" shrinkToFit="1"/>
    </xf>
    <xf numFmtId="0" fontId="1" fillId="2" borderId="3" xfId="16" applyFont="1" applyFill="1" applyBorder="1" applyAlignment="1">
      <alignment horizontal="center" vertical="center" wrapText="1" shrinkToFit="1"/>
    </xf>
    <xf numFmtId="0" fontId="14" fillId="0" borderId="7" xfId="18" applyFont="1" applyBorder="1" applyAlignment="1">
      <alignment horizontal="left" vertical="center"/>
      <protection/>
    </xf>
    <xf numFmtId="0" fontId="0" fillId="0" borderId="7" xfId="0" applyBorder="1" applyAlignment="1">
      <alignment vertical="center"/>
    </xf>
    <xf numFmtId="0" fontId="15" fillId="0" borderId="0" xfId="18" applyFont="1" applyAlignment="1">
      <alignment horizontal="center" vertical="center"/>
      <protection/>
    </xf>
    <xf numFmtId="0" fontId="16" fillId="3" borderId="8" xfId="18" applyFont="1" applyFill="1" applyBorder="1" applyAlignment="1">
      <alignment horizontal="center" vertical="center" shrinkToFit="1"/>
      <protection/>
    </xf>
    <xf numFmtId="0" fontId="16" fillId="3" borderId="9" xfId="18" applyFont="1" applyFill="1" applyBorder="1" applyAlignment="1">
      <alignment horizontal="center" vertical="center" shrinkToFit="1"/>
      <protection/>
    </xf>
    <xf numFmtId="0" fontId="16" fillId="3" borderId="3" xfId="18" applyFont="1" applyFill="1" applyBorder="1" applyAlignment="1">
      <alignment horizontal="center" vertical="center" shrinkToFit="1"/>
      <protection/>
    </xf>
    <xf numFmtId="0" fontId="16" fillId="3" borderId="9" xfId="18" applyFont="1" applyFill="1" applyBorder="1" applyAlignment="1">
      <alignment horizontal="center" vertical="center" wrapText="1" shrinkToFit="1"/>
      <protection/>
    </xf>
    <xf numFmtId="0" fontId="16" fillId="3" borderId="3" xfId="18" applyFont="1" applyFill="1" applyBorder="1" applyAlignment="1">
      <alignment horizontal="center" vertical="center" wrapText="1" shrinkToFit="1"/>
      <protection/>
    </xf>
    <xf numFmtId="0" fontId="16" fillId="0" borderId="10" xfId="18" applyFont="1" applyBorder="1" applyAlignment="1">
      <alignment horizontal="left" vertical="center" shrinkToFit="1"/>
      <protection/>
    </xf>
    <xf numFmtId="0" fontId="16" fillId="0" borderId="3" xfId="18" applyFont="1" applyBorder="1" applyAlignment="1">
      <alignment horizontal="left" vertical="center" shrinkToFit="1"/>
      <protection/>
    </xf>
    <xf numFmtId="0" fontId="16" fillId="3" borderId="10" xfId="18" applyFont="1" applyFill="1" applyBorder="1" applyAlignment="1">
      <alignment horizontal="center" vertical="center" shrinkToFit="1"/>
      <protection/>
    </xf>
    <xf numFmtId="0" fontId="16" fillId="0" borderId="10" xfId="18" applyFont="1" applyBorder="1" applyAlignment="1">
      <alignment horizontal="center" vertical="center" shrinkToFit="1"/>
      <protection/>
    </xf>
    <xf numFmtId="0" fontId="16" fillId="0" borderId="1" xfId="18" applyFont="1" applyBorder="1" applyAlignment="1">
      <alignment horizontal="left" vertical="center" shrinkToFit="1"/>
      <protection/>
    </xf>
    <xf numFmtId="0" fontId="16" fillId="3" borderId="10" xfId="18" applyFont="1" applyFill="1" applyBorder="1" applyAlignment="1">
      <alignment horizontal="center" vertical="center" wrapText="1" shrinkToFit="1"/>
      <protection/>
    </xf>
    <xf numFmtId="0" fontId="15" fillId="0" borderId="0" xfId="20" applyFont="1" applyAlignment="1">
      <alignment horizontal="center" vertical="center"/>
      <protection/>
    </xf>
    <xf numFmtId="0" fontId="16" fillId="3" borderId="1" xfId="20" applyFont="1" applyFill="1" applyBorder="1" applyAlignment="1">
      <alignment horizontal="center" vertical="center" shrinkToFit="1"/>
      <protection/>
    </xf>
    <xf numFmtId="0" fontId="16" fillId="3" borderId="1" xfId="20" applyFont="1" applyFill="1" applyBorder="1" applyAlignment="1">
      <alignment horizontal="center" vertical="center" wrapText="1" shrinkToFit="1"/>
      <protection/>
    </xf>
    <xf numFmtId="0" fontId="16" fillId="0" borderId="1" xfId="20" applyFont="1" applyBorder="1" applyAlignment="1">
      <alignment horizontal="left" vertical="center" shrinkToFit="1"/>
      <protection/>
    </xf>
    <xf numFmtId="0" fontId="14" fillId="0" borderId="0" xfId="20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4" fillId="0" borderId="0" xfId="17" applyNumberFormat="1" applyFont="1" applyFill="1" applyBorder="1" applyAlignment="1">
      <alignment horizontal="center" vertical="center" wrapText="1" shrinkToFit="1"/>
    </xf>
    <xf numFmtId="0" fontId="5" fillId="2" borderId="6" xfId="17" applyFont="1" applyFill="1" applyBorder="1" applyAlignment="1">
      <alignment horizontal="center" vertical="center" wrapText="1" shrinkToFit="1"/>
    </xf>
    <xf numFmtId="0" fontId="5" fillId="2" borderId="11" xfId="17" applyFont="1" applyFill="1" applyBorder="1" applyAlignment="1">
      <alignment horizontal="center" vertical="center" wrapText="1" shrinkToFit="1"/>
    </xf>
    <xf numFmtId="0" fontId="5" fillId="2" borderId="3" xfId="17" applyFont="1" applyFill="1" applyBorder="1" applyAlignment="1">
      <alignment horizontal="center" vertical="center" wrapText="1" shrinkToFit="1"/>
    </xf>
    <xf numFmtId="0" fontId="5" fillId="2" borderId="12" xfId="17" applyFont="1" applyFill="1" applyBorder="1" applyAlignment="1">
      <alignment horizontal="center" vertical="center" wrapText="1" shrinkToFit="1"/>
    </xf>
    <xf numFmtId="0" fontId="5" fillId="2" borderId="13" xfId="17" applyFont="1" applyFill="1" applyBorder="1" applyAlignment="1">
      <alignment horizontal="center" vertical="center" wrapText="1" shrinkToFit="1"/>
    </xf>
    <xf numFmtId="0" fontId="5" fillId="2" borderId="14" xfId="17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vertical="center"/>
    </xf>
    <xf numFmtId="0" fontId="0" fillId="2" borderId="2" xfId="19" applyFont="1" applyFill="1" applyBorder="1" applyAlignment="1">
      <alignment horizontal="center" vertical="center" wrapText="1" shrinkToFit="1"/>
    </xf>
    <xf numFmtId="0" fontId="7" fillId="0" borderId="0" xfId="1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8" fillId="0" borderId="0" xfId="19" applyNumberFormat="1" applyFont="1" applyFill="1" applyBorder="1" applyAlignment="1">
      <alignment horizontal="left"/>
    </xf>
    <xf numFmtId="0" fontId="20" fillId="0" borderId="0" xfId="23" applyFont="1" applyAlignment="1">
      <alignment horizontal="center" vertical="center"/>
      <protection/>
    </xf>
    <xf numFmtId="0" fontId="21" fillId="0" borderId="0" xfId="23" applyFont="1" applyAlignment="1">
      <alignment horizontal="center" vertical="center"/>
      <protection/>
    </xf>
    <xf numFmtId="0" fontId="16" fillId="0" borderId="8" xfId="23" applyFont="1" applyFill="1" applyBorder="1" applyAlignment="1">
      <alignment horizontal="center" vertical="center" wrapText="1" shrinkToFit="1"/>
      <protection/>
    </xf>
    <xf numFmtId="0" fontId="16" fillId="0" borderId="9" xfId="23" applyFont="1" applyFill="1" applyBorder="1" applyAlignment="1">
      <alignment horizontal="center" vertical="center" wrapText="1" shrinkToFit="1"/>
      <protection/>
    </xf>
    <xf numFmtId="0" fontId="14" fillId="0" borderId="7" xfId="23" applyFont="1" applyBorder="1" applyAlignment="1">
      <alignment horizontal="left" vertical="center"/>
      <protection/>
    </xf>
    <xf numFmtId="0" fontId="16" fillId="0" borderId="10" xfId="23" applyFont="1" applyFill="1" applyBorder="1" applyAlignment="1">
      <alignment horizontal="center" vertical="center" wrapText="1" shrinkToFit="1"/>
      <protection/>
    </xf>
    <xf numFmtId="0" fontId="16" fillId="0" borderId="16" xfId="23" applyFont="1" applyFill="1" applyBorder="1" applyAlignment="1">
      <alignment horizontal="center" vertical="center" wrapText="1" shrinkToFit="1"/>
      <protection/>
    </xf>
    <xf numFmtId="0" fontId="16" fillId="0" borderId="3" xfId="23" applyFont="1" applyFill="1" applyBorder="1" applyAlignment="1">
      <alignment horizontal="center" vertical="center" wrapText="1" shrinkToFit="1"/>
      <protection/>
    </xf>
    <xf numFmtId="0" fontId="16" fillId="0" borderId="4" xfId="23" applyFont="1" applyFill="1" applyBorder="1" applyAlignment="1">
      <alignment horizontal="center" vertical="center" wrapText="1" shrinkToFit="1"/>
      <protection/>
    </xf>
  </cellXfs>
  <cellStyles count="16">
    <cellStyle name="Normal" xfId="0"/>
    <cellStyle name="Percent" xfId="15"/>
    <cellStyle name="常规_Sheet1" xfId="16"/>
    <cellStyle name="常规_Sheet2" xfId="17"/>
    <cellStyle name="常规_Sheet2_1" xfId="18"/>
    <cellStyle name="常规_Sheet3" xfId="19"/>
    <cellStyle name="常规_Sheet3_Sheet10" xfId="20"/>
    <cellStyle name="常规_Sheet3_Sheet11" xfId="21"/>
    <cellStyle name="常规_Sheet4" xfId="22"/>
    <cellStyle name="常规_Sheet9" xfId="23"/>
    <cellStyle name="Hyperlink" xfId="24"/>
    <cellStyle name="Currency" xfId="25"/>
    <cellStyle name="Currency [0]" xfId="26"/>
    <cellStyle name="Comma" xfId="27"/>
    <cellStyle name="Comma [0]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SheetLayoutView="100" workbookViewId="0" topLeftCell="A25">
      <selection activeCell="F33" sqref="F33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43" customWidth="1"/>
  </cols>
  <sheetData>
    <row r="1" spans="1:4" ht="33.75" customHeight="1">
      <c r="A1" s="99" t="s">
        <v>0</v>
      </c>
      <c r="B1" s="99"/>
      <c r="C1" s="99"/>
      <c r="D1" s="99"/>
    </row>
    <row r="2" spans="1:4" s="5" customFormat="1" ht="23.25" customHeight="1">
      <c r="A2" s="1" t="s">
        <v>223</v>
      </c>
      <c r="B2" s="1"/>
      <c r="C2" s="1"/>
      <c r="D2" s="2" t="s">
        <v>1</v>
      </c>
    </row>
    <row r="3" spans="1:4" s="50" customFormat="1" ht="17.25" customHeight="1">
      <c r="A3" s="100" t="s">
        <v>2</v>
      </c>
      <c r="B3" s="101"/>
      <c r="C3" s="100" t="s">
        <v>3</v>
      </c>
      <c r="D3" s="101"/>
    </row>
    <row r="4" spans="1:4" s="50" customFormat="1" ht="17.25" customHeight="1">
      <c r="A4" s="3" t="s">
        <v>4</v>
      </c>
      <c r="B4" s="7" t="s">
        <v>227</v>
      </c>
      <c r="C4" s="4" t="s">
        <v>5</v>
      </c>
      <c r="D4" s="7" t="s">
        <v>228</v>
      </c>
    </row>
    <row r="5" spans="1:4" s="50" customFormat="1" ht="17.25" customHeight="1">
      <c r="A5" s="4" t="s">
        <v>6</v>
      </c>
      <c r="B5" s="65">
        <v>98.15</v>
      </c>
      <c r="C5" s="4" t="s">
        <v>7</v>
      </c>
      <c r="D5" s="65">
        <v>98.147202</v>
      </c>
    </row>
    <row r="6" spans="1:4" s="50" customFormat="1" ht="17.25" customHeight="1">
      <c r="A6" s="4" t="s">
        <v>8</v>
      </c>
      <c r="B6" s="65">
        <v>98.15</v>
      </c>
      <c r="C6" s="4" t="s">
        <v>9</v>
      </c>
      <c r="D6" s="65">
        <v>63.730202</v>
      </c>
    </row>
    <row r="7" spans="1:4" s="50" customFormat="1" ht="17.25" customHeight="1">
      <c r="A7" s="4" t="s">
        <v>10</v>
      </c>
      <c r="B7" s="65"/>
      <c r="C7" s="4" t="s">
        <v>11</v>
      </c>
      <c r="D7" s="65">
        <v>14.92</v>
      </c>
    </row>
    <row r="8" spans="1:4" s="50" customFormat="1" ht="17.25" customHeight="1">
      <c r="A8" s="4" t="s">
        <v>12</v>
      </c>
      <c r="B8" s="65"/>
      <c r="C8" s="4" t="s">
        <v>13</v>
      </c>
      <c r="D8" s="65">
        <v>17.497</v>
      </c>
    </row>
    <row r="9" spans="1:4" s="50" customFormat="1" ht="17.25" customHeight="1">
      <c r="A9" s="4" t="s">
        <v>14</v>
      </c>
      <c r="B9" s="66"/>
      <c r="C9" s="4" t="s">
        <v>15</v>
      </c>
      <c r="D9" s="66"/>
    </row>
    <row r="10" spans="1:4" s="50" customFormat="1" ht="17.25" customHeight="1">
      <c r="A10" s="4" t="s">
        <v>16</v>
      </c>
      <c r="B10" s="65"/>
      <c r="C10" s="4" t="s">
        <v>17</v>
      </c>
      <c r="D10" s="66"/>
    </row>
    <row r="11" spans="1:4" s="50" customFormat="1" ht="17.25" customHeight="1">
      <c r="A11" s="4" t="s">
        <v>18</v>
      </c>
      <c r="B11" s="66"/>
      <c r="C11" s="4" t="s">
        <v>19</v>
      </c>
      <c r="D11" s="65"/>
    </row>
    <row r="12" spans="1:4" s="50" customFormat="1" ht="17.25" customHeight="1">
      <c r="A12" s="4" t="s">
        <v>20</v>
      </c>
      <c r="B12" s="66"/>
      <c r="C12" s="4" t="s">
        <v>21</v>
      </c>
      <c r="D12" s="65"/>
    </row>
    <row r="13" spans="1:4" s="50" customFormat="1" ht="17.25" customHeight="1">
      <c r="A13" s="4" t="s">
        <v>22</v>
      </c>
      <c r="B13" s="66"/>
      <c r="C13" s="4" t="s">
        <v>23</v>
      </c>
      <c r="D13" s="65">
        <v>2</v>
      </c>
    </row>
    <row r="14" spans="1:4" s="50" customFormat="1" ht="17.25" customHeight="1">
      <c r="A14" s="4" t="s">
        <v>24</v>
      </c>
      <c r="B14" s="66"/>
      <c r="C14" s="4" t="s">
        <v>25</v>
      </c>
      <c r="D14" s="65"/>
    </row>
    <row r="15" spans="1:4" s="50" customFormat="1" ht="17.25" customHeight="1">
      <c r="A15" s="4" t="s">
        <v>26</v>
      </c>
      <c r="B15" s="65"/>
      <c r="C15" s="4"/>
      <c r="D15" s="6"/>
    </row>
    <row r="16" spans="1:4" s="50" customFormat="1" ht="17.25" customHeight="1">
      <c r="A16" s="4" t="s">
        <v>27</v>
      </c>
      <c r="B16" s="65"/>
      <c r="C16" s="4" t="s">
        <v>28</v>
      </c>
      <c r="D16" s="65"/>
    </row>
    <row r="17" spans="1:4" s="50" customFormat="1" ht="17.25" customHeight="1">
      <c r="A17" s="4" t="s">
        <v>29</v>
      </c>
      <c r="B17" s="65"/>
      <c r="C17" s="4" t="s">
        <v>21</v>
      </c>
      <c r="D17" s="65"/>
    </row>
    <row r="18" spans="1:4" s="50" customFormat="1" ht="17.25" customHeight="1">
      <c r="A18" s="4" t="s">
        <v>30</v>
      </c>
      <c r="B18" s="65"/>
      <c r="C18" s="4" t="s">
        <v>31</v>
      </c>
      <c r="D18" s="65"/>
    </row>
    <row r="19" spans="1:4" s="50" customFormat="1" ht="17.25" customHeight="1">
      <c r="A19" s="4" t="s">
        <v>32</v>
      </c>
      <c r="B19" s="65"/>
      <c r="C19" s="4" t="s">
        <v>33</v>
      </c>
      <c r="D19" s="65"/>
    </row>
    <row r="20" spans="1:4" s="50" customFormat="1" ht="17.25" customHeight="1">
      <c r="A20" s="4"/>
      <c r="B20" s="6"/>
      <c r="C20" s="4" t="s">
        <v>34</v>
      </c>
      <c r="D20" s="65"/>
    </row>
    <row r="21" spans="1:4" s="50" customFormat="1" ht="17.25" customHeight="1">
      <c r="A21" s="4"/>
      <c r="B21" s="6"/>
      <c r="C21" s="4" t="s">
        <v>35</v>
      </c>
      <c r="D21" s="65"/>
    </row>
    <row r="22" spans="1:4" s="50" customFormat="1" ht="17.25" customHeight="1">
      <c r="A22" s="4"/>
      <c r="B22" s="6"/>
      <c r="C22" s="4" t="s">
        <v>25</v>
      </c>
      <c r="D22" s="65"/>
    </row>
    <row r="23" spans="1:4" s="50" customFormat="1" ht="17.25" customHeight="1">
      <c r="A23" s="4"/>
      <c r="B23" s="6"/>
      <c r="C23" s="4"/>
      <c r="D23" s="6"/>
    </row>
    <row r="24" spans="1:4" s="50" customFormat="1" ht="17.25" customHeight="1">
      <c r="A24" s="4"/>
      <c r="B24" s="6"/>
      <c r="C24" s="4" t="s">
        <v>36</v>
      </c>
      <c r="D24" s="65"/>
    </row>
    <row r="25" spans="1:4" s="50" customFormat="1" ht="17.25" customHeight="1">
      <c r="A25" s="4"/>
      <c r="B25" s="6"/>
      <c r="C25" s="4"/>
      <c r="D25" s="6"/>
    </row>
    <row r="26" spans="1:4" s="50" customFormat="1" ht="17.25" customHeight="1">
      <c r="A26" s="4" t="s">
        <v>37</v>
      </c>
      <c r="B26" s="65">
        <v>98.15</v>
      </c>
      <c r="C26" s="3" t="s">
        <v>38</v>
      </c>
      <c r="D26" s="65">
        <v>98.15</v>
      </c>
    </row>
    <row r="27" spans="1:4" s="50" customFormat="1" ht="17.25" customHeight="1">
      <c r="A27" s="4"/>
      <c r="B27" s="6"/>
      <c r="C27" s="4"/>
      <c r="D27" s="6"/>
    </row>
    <row r="28" spans="1:4" s="50" customFormat="1" ht="17.25" customHeight="1">
      <c r="A28" s="4" t="s">
        <v>39</v>
      </c>
      <c r="B28" s="65"/>
      <c r="C28" s="4" t="s">
        <v>40</v>
      </c>
      <c r="D28" s="65"/>
    </row>
    <row r="29" spans="1:4" s="50" customFormat="1" ht="17.25" customHeight="1">
      <c r="A29" s="4" t="s">
        <v>41</v>
      </c>
      <c r="B29" s="66"/>
      <c r="C29" s="4" t="s">
        <v>42</v>
      </c>
      <c r="D29" s="66"/>
    </row>
    <row r="30" spans="1:4" s="50" customFormat="1" ht="17.25" customHeight="1">
      <c r="A30" s="4" t="s">
        <v>43</v>
      </c>
      <c r="B30" s="65"/>
      <c r="C30" s="4" t="s">
        <v>44</v>
      </c>
      <c r="D30" s="66"/>
    </row>
    <row r="31" spans="1:4" s="50" customFormat="1" ht="17.25" customHeight="1">
      <c r="A31" s="4" t="s">
        <v>45</v>
      </c>
      <c r="B31" s="66"/>
      <c r="C31" s="4"/>
      <c r="D31" s="6"/>
    </row>
    <row r="32" spans="1:4" s="50" customFormat="1" ht="17.25" customHeight="1">
      <c r="A32" s="4"/>
      <c r="B32" s="6"/>
      <c r="C32" s="4"/>
      <c r="D32" s="6"/>
    </row>
    <row r="33" spans="1:4" s="50" customFormat="1" ht="17.25" customHeight="1">
      <c r="A33" s="4"/>
      <c r="B33" s="6"/>
      <c r="C33" s="4"/>
      <c r="D33" s="6"/>
    </row>
    <row r="34" spans="1:4" s="50" customFormat="1" ht="17.25" customHeight="1">
      <c r="A34" s="4" t="s">
        <v>46</v>
      </c>
      <c r="B34" s="66"/>
      <c r="C34" s="4" t="s">
        <v>47</v>
      </c>
      <c r="D34" s="6"/>
    </row>
    <row r="35" spans="1:4" s="50" customFormat="1" ht="17.25" customHeight="1">
      <c r="A35" s="4"/>
      <c r="B35" s="6"/>
      <c r="C35" s="4"/>
      <c r="D35" s="6"/>
    </row>
    <row r="36" spans="1:4" s="50" customFormat="1" ht="17.25" customHeight="1">
      <c r="A36" s="4" t="s">
        <v>48</v>
      </c>
      <c r="B36" s="65">
        <v>98.15</v>
      </c>
      <c r="C36" s="3" t="s">
        <v>49</v>
      </c>
      <c r="D36" s="65">
        <v>98.15</v>
      </c>
    </row>
  </sheetData>
  <mergeCells count="3">
    <mergeCell ref="A1:D1"/>
    <mergeCell ref="A3:B3"/>
    <mergeCell ref="C3:D3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3" width="3.625" style="0" customWidth="1"/>
    <col min="4" max="4" width="22.375" style="0" customWidth="1"/>
    <col min="5" max="6" width="14.50390625" style="0" customWidth="1"/>
    <col min="7" max="7" width="12.50390625" style="0" customWidth="1"/>
    <col min="8" max="8" width="10.75390625" style="0" customWidth="1"/>
    <col min="9" max="9" width="11.375" style="0" customWidth="1"/>
    <col min="10" max="10" width="16.625" style="0" customWidth="1"/>
  </cols>
  <sheetData>
    <row r="1" spans="1:11" ht="27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4" customHeight="1" thickBot="1">
      <c r="A2" s="102" t="s">
        <v>223</v>
      </c>
      <c r="B2" s="102"/>
      <c r="C2" s="102"/>
      <c r="D2" s="103"/>
      <c r="E2" s="103"/>
      <c r="F2" s="44"/>
      <c r="G2" s="44"/>
      <c r="H2" s="45"/>
      <c r="I2" s="44"/>
      <c r="J2" s="46"/>
      <c r="K2" s="47" t="s">
        <v>51</v>
      </c>
    </row>
    <row r="3" spans="1:11" ht="21" customHeight="1" thickBot="1">
      <c r="A3" s="105" t="s">
        <v>52</v>
      </c>
      <c r="B3" s="106"/>
      <c r="C3" s="106"/>
      <c r="D3" s="106"/>
      <c r="E3" s="108" t="s">
        <v>53</v>
      </c>
      <c r="F3" s="108" t="s">
        <v>54</v>
      </c>
      <c r="G3" s="108" t="s">
        <v>55</v>
      </c>
      <c r="H3" s="108" t="s">
        <v>56</v>
      </c>
      <c r="I3" s="108" t="s">
        <v>57</v>
      </c>
      <c r="J3" s="108" t="s">
        <v>58</v>
      </c>
      <c r="K3" s="108" t="s">
        <v>59</v>
      </c>
    </row>
    <row r="4" spans="1:11" ht="21" customHeight="1">
      <c r="A4" s="115" t="s">
        <v>60</v>
      </c>
      <c r="B4" s="109"/>
      <c r="C4" s="109"/>
      <c r="D4" s="107" t="s">
        <v>61</v>
      </c>
      <c r="E4" s="109"/>
      <c r="F4" s="109"/>
      <c r="G4" s="109"/>
      <c r="H4" s="109"/>
      <c r="I4" s="109"/>
      <c r="J4" s="109"/>
      <c r="K4" s="108"/>
    </row>
    <row r="5" spans="1:11" ht="21" customHeight="1">
      <c r="A5" s="115"/>
      <c r="B5" s="109"/>
      <c r="C5" s="109"/>
      <c r="D5" s="107"/>
      <c r="E5" s="109"/>
      <c r="F5" s="109"/>
      <c r="G5" s="109"/>
      <c r="H5" s="109"/>
      <c r="I5" s="109"/>
      <c r="J5" s="109"/>
      <c r="K5" s="108"/>
    </row>
    <row r="6" spans="1:11" ht="21" customHeight="1">
      <c r="A6" s="112" t="s">
        <v>62</v>
      </c>
      <c r="B6" s="107" t="s">
        <v>63</v>
      </c>
      <c r="C6" s="107" t="s">
        <v>64</v>
      </c>
      <c r="D6" s="34" t="s">
        <v>65</v>
      </c>
      <c r="E6" s="33" t="s">
        <v>66</v>
      </c>
      <c r="F6" s="33" t="s">
        <v>67</v>
      </c>
      <c r="G6" s="33" t="s">
        <v>68</v>
      </c>
      <c r="H6" s="33" t="s">
        <v>69</v>
      </c>
      <c r="I6" s="33" t="s">
        <v>70</v>
      </c>
      <c r="J6" s="33" t="s">
        <v>71</v>
      </c>
      <c r="K6" s="33" t="s">
        <v>72</v>
      </c>
    </row>
    <row r="7" spans="1:11" ht="21" customHeight="1">
      <c r="A7" s="112"/>
      <c r="B7" s="107"/>
      <c r="C7" s="107"/>
      <c r="D7" s="34" t="s">
        <v>73</v>
      </c>
      <c r="E7" s="35">
        <f>SUM(E8:E18)</f>
        <v>98.15</v>
      </c>
      <c r="F7" s="35">
        <f>SUM(F8:F18)</f>
        <v>98.15</v>
      </c>
      <c r="G7" s="35"/>
      <c r="H7" s="35"/>
      <c r="I7" s="35"/>
      <c r="J7" s="35"/>
      <c r="K7" s="35"/>
    </row>
    <row r="8" spans="1:11" ht="21" customHeight="1">
      <c r="A8" s="114">
        <v>2089901</v>
      </c>
      <c r="B8" s="114"/>
      <c r="C8" s="114"/>
      <c r="D8" s="67" t="s">
        <v>229</v>
      </c>
      <c r="E8" s="68">
        <f>F8+G8+H8</f>
        <v>81</v>
      </c>
      <c r="F8" s="68">
        <v>81</v>
      </c>
      <c r="G8" s="69"/>
      <c r="H8" s="37"/>
      <c r="I8" s="37"/>
      <c r="J8" s="37"/>
      <c r="K8" s="35"/>
    </row>
    <row r="9" spans="1:11" ht="21" customHeight="1">
      <c r="A9" s="114">
        <v>2100599</v>
      </c>
      <c r="B9" s="114"/>
      <c r="C9" s="114"/>
      <c r="D9" s="67" t="s">
        <v>224</v>
      </c>
      <c r="E9" s="68">
        <f>F9+G9+H9</f>
        <v>2.31</v>
      </c>
      <c r="F9" s="68">
        <v>2.31</v>
      </c>
      <c r="G9" s="69"/>
      <c r="H9" s="37"/>
      <c r="I9" s="37"/>
      <c r="J9" s="37"/>
      <c r="K9" s="35"/>
    </row>
    <row r="10" spans="1:11" ht="21" customHeight="1">
      <c r="A10" s="110">
        <v>2210201</v>
      </c>
      <c r="B10" s="111"/>
      <c r="C10" s="111"/>
      <c r="D10" s="36" t="s">
        <v>225</v>
      </c>
      <c r="E10" s="68">
        <f>F10+G10+H10</f>
        <v>7.04</v>
      </c>
      <c r="F10" s="35">
        <v>7.04</v>
      </c>
      <c r="G10" s="37"/>
      <c r="H10" s="37"/>
      <c r="I10" s="37"/>
      <c r="J10" s="37"/>
      <c r="K10" s="37"/>
    </row>
    <row r="11" spans="1:11" ht="21" customHeight="1">
      <c r="A11" s="114">
        <v>2080501</v>
      </c>
      <c r="B11" s="114"/>
      <c r="C11" s="114"/>
      <c r="D11" s="77" t="s">
        <v>192</v>
      </c>
      <c r="E11" s="68">
        <f>F11+G11+H11</f>
        <v>7.8</v>
      </c>
      <c r="F11" s="35">
        <v>7.8</v>
      </c>
      <c r="G11" s="37"/>
      <c r="H11" s="37"/>
      <c r="I11" s="37"/>
      <c r="J11" s="37"/>
      <c r="K11" s="37"/>
    </row>
    <row r="12" spans="1:11" ht="21" customHeight="1">
      <c r="A12" s="114"/>
      <c r="B12" s="114"/>
      <c r="C12" s="114"/>
      <c r="D12" s="77"/>
      <c r="E12" s="68"/>
      <c r="F12" s="35"/>
      <c r="G12" s="37"/>
      <c r="H12" s="37"/>
      <c r="I12" s="37"/>
      <c r="J12" s="37"/>
      <c r="K12" s="37"/>
    </row>
    <row r="13" spans="1:11" ht="21" customHeight="1">
      <c r="A13" s="114"/>
      <c r="B13" s="114"/>
      <c r="C13" s="114"/>
      <c r="D13" s="67"/>
      <c r="E13" s="68"/>
      <c r="F13" s="35"/>
      <c r="G13" s="37"/>
      <c r="H13" s="37"/>
      <c r="I13" s="37"/>
      <c r="J13" s="37"/>
      <c r="K13" s="37"/>
    </row>
    <row r="14" spans="1:11" ht="21" customHeight="1">
      <c r="A14" s="113"/>
      <c r="B14" s="113"/>
      <c r="C14" s="113"/>
      <c r="D14" s="36"/>
      <c r="E14" s="35"/>
      <c r="F14" s="35"/>
      <c r="G14" s="37"/>
      <c r="H14" s="37"/>
      <c r="I14" s="37"/>
      <c r="J14" s="37"/>
      <c r="K14" s="37"/>
    </row>
    <row r="15" spans="1:11" ht="21" customHeight="1">
      <c r="A15" s="113"/>
      <c r="B15" s="113"/>
      <c r="C15" s="113"/>
      <c r="D15" s="36"/>
      <c r="E15" s="35"/>
      <c r="F15" s="35"/>
      <c r="G15" s="37"/>
      <c r="H15" s="37"/>
      <c r="I15" s="37"/>
      <c r="J15" s="37"/>
      <c r="K15" s="37"/>
    </row>
    <row r="16" spans="1:11" ht="21" customHeight="1">
      <c r="A16" s="110"/>
      <c r="B16" s="111"/>
      <c r="C16" s="111"/>
      <c r="D16" s="36"/>
      <c r="E16" s="35"/>
      <c r="F16" s="35"/>
      <c r="G16" s="37"/>
      <c r="H16" s="37"/>
      <c r="I16" s="37"/>
      <c r="J16" s="37"/>
      <c r="K16" s="37"/>
    </row>
    <row r="17" spans="1:11" ht="21" customHeight="1">
      <c r="A17" s="110"/>
      <c r="B17" s="111"/>
      <c r="C17" s="111"/>
      <c r="D17" s="36"/>
      <c r="E17" s="35"/>
      <c r="F17" s="35"/>
      <c r="G17" s="37"/>
      <c r="H17" s="37"/>
      <c r="I17" s="37"/>
      <c r="J17" s="37"/>
      <c r="K17" s="35"/>
    </row>
    <row r="18" spans="1:11" ht="21" customHeight="1">
      <c r="A18" s="110"/>
      <c r="B18" s="111"/>
      <c r="C18" s="111"/>
      <c r="D18" s="36"/>
      <c r="E18" s="35"/>
      <c r="F18" s="35"/>
      <c r="G18" s="37"/>
      <c r="H18" s="37"/>
      <c r="I18" s="37"/>
      <c r="J18" s="37"/>
      <c r="K18" s="37"/>
    </row>
  </sheetData>
  <mergeCells count="26">
    <mergeCell ref="K3:K5"/>
    <mergeCell ref="A4:C5"/>
    <mergeCell ref="A16:C16"/>
    <mergeCell ref="A9:C9"/>
    <mergeCell ref="A10:C10"/>
    <mergeCell ref="A11:C11"/>
    <mergeCell ref="A17:C17"/>
    <mergeCell ref="A18:C18"/>
    <mergeCell ref="A6:A7"/>
    <mergeCell ref="B6:B7"/>
    <mergeCell ref="C6:C7"/>
    <mergeCell ref="A12:C12"/>
    <mergeCell ref="A13:C13"/>
    <mergeCell ref="A14:C14"/>
    <mergeCell ref="A15:C15"/>
    <mergeCell ref="A8:C8"/>
    <mergeCell ref="A2:E2"/>
    <mergeCell ref="A1:K1"/>
    <mergeCell ref="A3:D3"/>
    <mergeCell ref="D4:D5"/>
    <mergeCell ref="E3:E5"/>
    <mergeCell ref="F3:F5"/>
    <mergeCell ref="G3:G5"/>
    <mergeCell ref="H3:H5"/>
    <mergeCell ref="I3:I5"/>
    <mergeCell ref="J3:J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3" width="4.50390625" style="0" customWidth="1"/>
    <col min="4" max="4" width="21.00390625" style="0" customWidth="1"/>
    <col min="5" max="5" width="12.875" style="0" customWidth="1"/>
    <col min="6" max="6" width="13.00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116" t="s">
        <v>74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3.25" customHeight="1">
      <c r="A2" s="120" t="s">
        <v>223</v>
      </c>
      <c r="B2" s="120"/>
      <c r="C2" s="120"/>
      <c r="D2" s="121"/>
      <c r="E2" s="121"/>
      <c r="F2" s="74"/>
      <c r="G2" s="75"/>
      <c r="H2" s="75"/>
      <c r="I2" s="75"/>
      <c r="J2" s="76" t="s">
        <v>51</v>
      </c>
    </row>
    <row r="3" spans="1:10" ht="18.75" customHeight="1">
      <c r="A3" s="117" t="s">
        <v>52</v>
      </c>
      <c r="B3" s="117"/>
      <c r="C3" s="117"/>
      <c r="D3" s="117"/>
      <c r="E3" s="118" t="s">
        <v>75</v>
      </c>
      <c r="F3" s="118" t="s">
        <v>76</v>
      </c>
      <c r="G3" s="118" t="s">
        <v>77</v>
      </c>
      <c r="H3" s="118" t="s">
        <v>78</v>
      </c>
      <c r="I3" s="118" t="s">
        <v>79</v>
      </c>
      <c r="J3" s="118" t="s">
        <v>80</v>
      </c>
    </row>
    <row r="4" spans="1:10" ht="18.75" customHeight="1">
      <c r="A4" s="118" t="s">
        <v>60</v>
      </c>
      <c r="B4" s="118"/>
      <c r="C4" s="118"/>
      <c r="D4" s="117" t="s">
        <v>61</v>
      </c>
      <c r="E4" s="118"/>
      <c r="F4" s="118"/>
      <c r="G4" s="118"/>
      <c r="H4" s="118"/>
      <c r="I4" s="118"/>
      <c r="J4" s="118"/>
    </row>
    <row r="5" spans="1:10" ht="18.75" customHeight="1">
      <c r="A5" s="118"/>
      <c r="B5" s="118"/>
      <c r="C5" s="118"/>
      <c r="D5" s="117"/>
      <c r="E5" s="118"/>
      <c r="F5" s="118"/>
      <c r="G5" s="118"/>
      <c r="H5" s="118"/>
      <c r="I5" s="118"/>
      <c r="J5" s="118"/>
    </row>
    <row r="6" spans="1:10" ht="18.75" customHeight="1">
      <c r="A6" s="118"/>
      <c r="B6" s="118"/>
      <c r="C6" s="118"/>
      <c r="D6" s="117"/>
      <c r="E6" s="118"/>
      <c r="F6" s="118"/>
      <c r="G6" s="118"/>
      <c r="H6" s="118"/>
      <c r="I6" s="118"/>
      <c r="J6" s="118"/>
    </row>
    <row r="7" spans="1:10" ht="18.75" customHeight="1">
      <c r="A7" s="117" t="s">
        <v>62</v>
      </c>
      <c r="B7" s="117" t="s">
        <v>63</v>
      </c>
      <c r="C7" s="117" t="s">
        <v>64</v>
      </c>
      <c r="D7" s="70" t="s">
        <v>65</v>
      </c>
      <c r="E7" s="71" t="s">
        <v>66</v>
      </c>
      <c r="F7" s="71" t="s">
        <v>67</v>
      </c>
      <c r="G7" s="71" t="s">
        <v>68</v>
      </c>
      <c r="H7" s="71" t="s">
        <v>69</v>
      </c>
      <c r="I7" s="71" t="s">
        <v>70</v>
      </c>
      <c r="J7" s="71" t="s">
        <v>71</v>
      </c>
    </row>
    <row r="8" spans="1:10" ht="18.75" customHeight="1">
      <c r="A8" s="117"/>
      <c r="B8" s="117"/>
      <c r="C8" s="117"/>
      <c r="D8" s="70" t="s">
        <v>73</v>
      </c>
      <c r="E8" s="72">
        <f>SUM(E9:E13)</f>
        <v>98.15</v>
      </c>
      <c r="F8" s="72">
        <f>SUM(F9:F13)</f>
        <v>98.15</v>
      </c>
      <c r="G8" s="72">
        <f>SUM(G9:G13)</f>
        <v>0</v>
      </c>
      <c r="H8" s="72"/>
      <c r="I8" s="72"/>
      <c r="J8" s="72"/>
    </row>
    <row r="9" spans="1:10" ht="18.75" customHeight="1">
      <c r="A9" s="77" t="s">
        <v>211</v>
      </c>
      <c r="B9" s="87">
        <v>99</v>
      </c>
      <c r="C9" s="77" t="s">
        <v>212</v>
      </c>
      <c r="D9" s="49" t="s">
        <v>218</v>
      </c>
      <c r="E9" s="72">
        <f>F9+G9</f>
        <v>61.42</v>
      </c>
      <c r="F9" s="72">
        <v>61.42</v>
      </c>
      <c r="G9" s="72"/>
      <c r="H9" s="73"/>
      <c r="I9" s="73"/>
      <c r="J9" s="73"/>
    </row>
    <row r="10" spans="1:10" ht="18.75" customHeight="1">
      <c r="A10" s="77" t="s">
        <v>211</v>
      </c>
      <c r="B10" s="87">
        <v>99</v>
      </c>
      <c r="C10" s="77" t="s">
        <v>212</v>
      </c>
      <c r="D10" s="49" t="s">
        <v>219</v>
      </c>
      <c r="E10" s="72">
        <f>F10+G10</f>
        <v>19.58</v>
      </c>
      <c r="F10" s="72">
        <v>19.58</v>
      </c>
      <c r="G10" s="72"/>
      <c r="H10" s="73"/>
      <c r="I10" s="73"/>
      <c r="J10" s="73"/>
    </row>
    <row r="11" spans="1:10" ht="18.75" customHeight="1">
      <c r="A11" s="77" t="s">
        <v>211</v>
      </c>
      <c r="B11" s="77" t="s">
        <v>213</v>
      </c>
      <c r="C11" s="77" t="s">
        <v>212</v>
      </c>
      <c r="D11" s="49" t="s">
        <v>220</v>
      </c>
      <c r="E11" s="72">
        <f>F11+G11</f>
        <v>7.8</v>
      </c>
      <c r="F11" s="72">
        <v>7.8</v>
      </c>
      <c r="G11" s="72"/>
      <c r="H11" s="73"/>
      <c r="I11" s="73"/>
      <c r="J11" s="73"/>
    </row>
    <row r="12" spans="1:10" ht="18.75" customHeight="1">
      <c r="A12" s="77" t="s">
        <v>215</v>
      </c>
      <c r="B12" s="77" t="s">
        <v>213</v>
      </c>
      <c r="C12" s="77" t="s">
        <v>214</v>
      </c>
      <c r="D12" s="49" t="s">
        <v>221</v>
      </c>
      <c r="E12" s="72">
        <f>F12+G12</f>
        <v>2.31</v>
      </c>
      <c r="F12" s="73">
        <v>2.31</v>
      </c>
      <c r="G12" s="72"/>
      <c r="H12" s="73"/>
      <c r="I12" s="73"/>
      <c r="J12" s="73"/>
    </row>
    <row r="13" spans="1:10" ht="18.75" customHeight="1">
      <c r="A13" s="77" t="s">
        <v>216</v>
      </c>
      <c r="B13" s="77" t="s">
        <v>217</v>
      </c>
      <c r="C13" s="77" t="s">
        <v>212</v>
      </c>
      <c r="D13" s="49" t="s">
        <v>222</v>
      </c>
      <c r="E13" s="72">
        <f>F13+G13</f>
        <v>7.04</v>
      </c>
      <c r="F13" s="72">
        <v>7.04</v>
      </c>
      <c r="G13" s="72"/>
      <c r="H13" s="73"/>
      <c r="I13" s="73"/>
      <c r="J13" s="73"/>
    </row>
    <row r="14" spans="1:10" ht="18.75" customHeight="1">
      <c r="A14" s="119"/>
      <c r="B14" s="119"/>
      <c r="C14" s="119"/>
      <c r="D14" s="49"/>
      <c r="E14" s="72"/>
      <c r="F14" s="72"/>
      <c r="G14" s="72"/>
      <c r="H14" s="73"/>
      <c r="I14" s="73"/>
      <c r="J14" s="73"/>
    </row>
    <row r="15" spans="1:10" ht="18.75" customHeight="1">
      <c r="A15" s="119"/>
      <c r="B15" s="119"/>
      <c r="C15" s="119"/>
      <c r="D15" s="49"/>
      <c r="E15" s="72"/>
      <c r="F15" s="72"/>
      <c r="G15" s="72"/>
      <c r="H15" s="73"/>
      <c r="I15" s="73"/>
      <c r="J15" s="73"/>
    </row>
    <row r="16" spans="1:10" ht="18.75" customHeight="1">
      <c r="A16" s="119"/>
      <c r="B16" s="119"/>
      <c r="C16" s="119"/>
      <c r="D16" s="49"/>
      <c r="E16" s="72"/>
      <c r="F16" s="73"/>
      <c r="G16" s="72"/>
      <c r="H16" s="73"/>
      <c r="I16" s="73"/>
      <c r="J16" s="73"/>
    </row>
    <row r="17" spans="1:10" ht="18.75" customHeight="1">
      <c r="A17" s="119"/>
      <c r="B17" s="119"/>
      <c r="C17" s="119"/>
      <c r="D17" s="49"/>
      <c r="E17" s="72"/>
      <c r="F17" s="72"/>
      <c r="G17" s="72"/>
      <c r="H17" s="73"/>
      <c r="I17" s="73"/>
      <c r="J17" s="73"/>
    </row>
    <row r="18" spans="1:10" ht="18.75" customHeight="1">
      <c r="A18" s="119"/>
      <c r="B18" s="119"/>
      <c r="C18" s="119"/>
      <c r="D18" s="49"/>
      <c r="E18" s="72"/>
      <c r="F18" s="72"/>
      <c r="G18" s="73"/>
      <c r="H18" s="73"/>
      <c r="I18" s="73"/>
      <c r="J18" s="73"/>
    </row>
    <row r="19" spans="1:10" ht="18.75" customHeight="1">
      <c r="A19" s="119"/>
      <c r="B19" s="119"/>
      <c r="C19" s="119"/>
      <c r="D19" s="49"/>
      <c r="E19" s="72"/>
      <c r="F19" s="72"/>
      <c r="G19" s="72"/>
      <c r="H19" s="73"/>
      <c r="I19" s="73"/>
      <c r="J19" s="73"/>
    </row>
  </sheetData>
  <mergeCells count="20">
    <mergeCell ref="A18:C18"/>
    <mergeCell ref="A2:E2"/>
    <mergeCell ref="A19:C19"/>
    <mergeCell ref="A7:A8"/>
    <mergeCell ref="B7:B8"/>
    <mergeCell ref="C7:C8"/>
    <mergeCell ref="A14:C14"/>
    <mergeCell ref="A15:C15"/>
    <mergeCell ref="A16:C16"/>
    <mergeCell ref="A17:C17"/>
    <mergeCell ref="A1:J1"/>
    <mergeCell ref="A3:D3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workbookViewId="0" topLeftCell="A1">
      <selection activeCell="F36" sqref="F36:G36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7.125" style="0" customWidth="1"/>
    <col min="4" max="4" width="22.125" style="0" bestFit="1" customWidth="1"/>
    <col min="5" max="5" width="3.625" style="0" bestFit="1" customWidth="1"/>
    <col min="6" max="6" width="7.75390625" style="0" customWidth="1"/>
    <col min="7" max="7" width="8.125" style="0" customWidth="1"/>
    <col min="8" max="8" width="6.00390625" style="0" customWidth="1"/>
  </cols>
  <sheetData>
    <row r="1" spans="1:8" ht="30" customHeight="1">
      <c r="A1" s="92" t="s">
        <v>81</v>
      </c>
      <c r="B1" s="92"/>
      <c r="C1" s="92"/>
      <c r="D1" s="92"/>
      <c r="E1" s="92"/>
      <c r="F1" s="92"/>
      <c r="G1" s="92"/>
      <c r="H1" s="92"/>
    </row>
    <row r="2" spans="1:8" ht="18" customHeight="1">
      <c r="A2" s="95" t="s">
        <v>223</v>
      </c>
      <c r="B2" s="96"/>
      <c r="C2" s="96"/>
      <c r="D2" s="78"/>
      <c r="E2" s="78"/>
      <c r="F2" s="79"/>
      <c r="G2" s="78"/>
      <c r="H2" s="80" t="s">
        <v>51</v>
      </c>
    </row>
    <row r="3" spans="1:8" ht="18.75" customHeight="1">
      <c r="A3" s="93" t="s">
        <v>82</v>
      </c>
      <c r="B3" s="93"/>
      <c r="C3" s="93"/>
      <c r="D3" s="93" t="s">
        <v>83</v>
      </c>
      <c r="E3" s="93"/>
      <c r="F3" s="93"/>
      <c r="G3" s="93"/>
      <c r="H3" s="93"/>
    </row>
    <row r="4" spans="1:8" ht="18.75" customHeight="1">
      <c r="A4" s="94" t="s">
        <v>84</v>
      </c>
      <c r="B4" s="94" t="s">
        <v>85</v>
      </c>
      <c r="C4" s="94" t="s">
        <v>86</v>
      </c>
      <c r="D4" s="94" t="s">
        <v>87</v>
      </c>
      <c r="E4" s="94" t="s">
        <v>85</v>
      </c>
      <c r="F4" s="93" t="s">
        <v>86</v>
      </c>
      <c r="G4" s="93"/>
      <c r="H4" s="93"/>
    </row>
    <row r="5" spans="1:8" ht="45" customHeight="1">
      <c r="A5" s="94"/>
      <c r="B5" s="94"/>
      <c r="C5" s="94"/>
      <c r="D5" s="94"/>
      <c r="E5" s="94"/>
      <c r="F5" s="25" t="s">
        <v>88</v>
      </c>
      <c r="G5" s="32" t="s">
        <v>89</v>
      </c>
      <c r="H5" s="32" t="s">
        <v>90</v>
      </c>
    </row>
    <row r="6" spans="1:8" ht="18" customHeight="1">
      <c r="A6" s="25" t="s">
        <v>91</v>
      </c>
      <c r="B6" s="25"/>
      <c r="C6" s="25">
        <v>1</v>
      </c>
      <c r="D6" s="25" t="s">
        <v>91</v>
      </c>
      <c r="E6" s="25"/>
      <c r="F6" s="25">
        <v>2</v>
      </c>
      <c r="G6" s="25">
        <v>3</v>
      </c>
      <c r="H6" s="25">
        <v>4</v>
      </c>
    </row>
    <row r="7" spans="1:8" ht="18" customHeight="1">
      <c r="A7" s="30" t="s">
        <v>92</v>
      </c>
      <c r="B7" s="25" t="s">
        <v>66</v>
      </c>
      <c r="C7" s="26">
        <v>98.15</v>
      </c>
      <c r="D7" s="30" t="s">
        <v>93</v>
      </c>
      <c r="E7" s="25" t="s">
        <v>94</v>
      </c>
      <c r="F7" s="26"/>
      <c r="G7" s="26"/>
      <c r="H7" s="29"/>
    </row>
    <row r="8" spans="1:8" ht="18" customHeight="1">
      <c r="A8" s="30" t="s">
        <v>95</v>
      </c>
      <c r="B8" s="25" t="s">
        <v>67</v>
      </c>
      <c r="C8" s="26"/>
      <c r="D8" s="30" t="s">
        <v>96</v>
      </c>
      <c r="E8" s="25" t="s">
        <v>97</v>
      </c>
      <c r="F8" s="29"/>
      <c r="G8" s="29"/>
      <c r="H8" s="29"/>
    </row>
    <row r="9" spans="1:8" ht="18" customHeight="1">
      <c r="A9" s="30"/>
      <c r="B9" s="25" t="s">
        <v>68</v>
      </c>
      <c r="C9" s="29"/>
      <c r="D9" s="30" t="s">
        <v>98</v>
      </c>
      <c r="E9" s="25" t="s">
        <v>99</v>
      </c>
      <c r="F9" s="26"/>
      <c r="G9" s="26"/>
      <c r="H9" s="29"/>
    </row>
    <row r="10" spans="1:8" ht="18" customHeight="1">
      <c r="A10" s="30"/>
      <c r="B10" s="25" t="s">
        <v>69</v>
      </c>
      <c r="C10" s="29"/>
      <c r="D10" s="30" t="s">
        <v>100</v>
      </c>
      <c r="E10" s="25" t="s">
        <v>101</v>
      </c>
      <c r="F10" s="26"/>
      <c r="G10" s="26"/>
      <c r="H10" s="29"/>
    </row>
    <row r="11" spans="1:8" ht="18" customHeight="1">
      <c r="A11" s="30"/>
      <c r="B11" s="25" t="s">
        <v>70</v>
      </c>
      <c r="C11" s="29"/>
      <c r="D11" s="30" t="s">
        <v>102</v>
      </c>
      <c r="E11" s="25" t="s">
        <v>103</v>
      </c>
      <c r="F11" s="26"/>
      <c r="G11" s="26"/>
      <c r="H11" s="26"/>
    </row>
    <row r="12" spans="1:8" ht="18" customHeight="1">
      <c r="A12" s="30"/>
      <c r="B12" s="25" t="s">
        <v>71</v>
      </c>
      <c r="C12" s="29"/>
      <c r="D12" s="30" t="s">
        <v>104</v>
      </c>
      <c r="E12" s="25" t="s">
        <v>105</v>
      </c>
      <c r="F12" s="26"/>
      <c r="G12" s="26"/>
      <c r="H12" s="29"/>
    </row>
    <row r="13" spans="1:8" ht="18" customHeight="1">
      <c r="A13" s="30"/>
      <c r="B13" s="25" t="s">
        <v>72</v>
      </c>
      <c r="C13" s="29"/>
      <c r="D13" s="30" t="s">
        <v>106</v>
      </c>
      <c r="E13" s="25" t="s">
        <v>107</v>
      </c>
      <c r="F13" s="26"/>
      <c r="G13" s="26"/>
      <c r="H13" s="26"/>
    </row>
    <row r="14" spans="1:8" ht="18" customHeight="1">
      <c r="A14" s="30"/>
      <c r="B14" s="25" t="s">
        <v>108</v>
      </c>
      <c r="C14" s="29"/>
      <c r="D14" s="30" t="s">
        <v>109</v>
      </c>
      <c r="E14" s="25" t="s">
        <v>110</v>
      </c>
      <c r="F14" s="26">
        <f>G14</f>
        <v>88.8</v>
      </c>
      <c r="G14" s="26">
        <v>88.8</v>
      </c>
      <c r="H14" s="26"/>
    </row>
    <row r="15" spans="1:8" ht="18" customHeight="1">
      <c r="A15" s="30"/>
      <c r="B15" s="25" t="s">
        <v>111</v>
      </c>
      <c r="C15" s="29"/>
      <c r="D15" s="31" t="s">
        <v>112</v>
      </c>
      <c r="E15" s="25" t="s">
        <v>113</v>
      </c>
      <c r="F15" s="26">
        <f>G15</f>
        <v>2.31</v>
      </c>
      <c r="G15" s="26">
        <v>2.31</v>
      </c>
      <c r="H15" s="29"/>
    </row>
    <row r="16" spans="1:8" ht="18" customHeight="1">
      <c r="A16" s="30"/>
      <c r="B16" s="25" t="s">
        <v>114</v>
      </c>
      <c r="C16" s="29"/>
      <c r="D16" s="30" t="s">
        <v>115</v>
      </c>
      <c r="E16" s="25" t="s">
        <v>116</v>
      </c>
      <c r="F16" s="26"/>
      <c r="G16" s="26"/>
      <c r="H16" s="29"/>
    </row>
    <row r="17" spans="1:8" ht="18" customHeight="1">
      <c r="A17" s="30"/>
      <c r="B17" s="25" t="s">
        <v>117</v>
      </c>
      <c r="C17" s="29"/>
      <c r="D17" s="30" t="s">
        <v>118</v>
      </c>
      <c r="E17" s="25" t="s">
        <v>119</v>
      </c>
      <c r="F17" s="26"/>
      <c r="G17" s="26"/>
      <c r="H17" s="26"/>
    </row>
    <row r="18" spans="1:8" ht="18" customHeight="1">
      <c r="A18" s="30"/>
      <c r="B18" s="25" t="s">
        <v>120</v>
      </c>
      <c r="C18" s="29"/>
      <c r="D18" s="30" t="s">
        <v>121</v>
      </c>
      <c r="E18" s="25" t="s">
        <v>122</v>
      </c>
      <c r="F18" s="26"/>
      <c r="G18" s="26"/>
      <c r="H18" s="26"/>
    </row>
    <row r="19" spans="1:8" ht="18" customHeight="1">
      <c r="A19" s="30"/>
      <c r="B19" s="25" t="s">
        <v>123</v>
      </c>
      <c r="C19" s="29"/>
      <c r="D19" s="30" t="s">
        <v>124</v>
      </c>
      <c r="E19" s="25" t="s">
        <v>125</v>
      </c>
      <c r="F19" s="26"/>
      <c r="G19" s="26"/>
      <c r="H19" s="29"/>
    </row>
    <row r="20" spans="1:8" ht="18" customHeight="1">
      <c r="A20" s="30"/>
      <c r="B20" s="25" t="s">
        <v>126</v>
      </c>
      <c r="C20" s="29"/>
      <c r="D20" s="30" t="s">
        <v>127</v>
      </c>
      <c r="E20" s="25" t="s">
        <v>128</v>
      </c>
      <c r="F20" s="26"/>
      <c r="G20" s="26"/>
      <c r="H20" s="26"/>
    </row>
    <row r="21" spans="1:8" ht="18" customHeight="1">
      <c r="A21" s="30"/>
      <c r="B21" s="25" t="s">
        <v>129</v>
      </c>
      <c r="C21" s="29"/>
      <c r="D21" s="30" t="s">
        <v>130</v>
      </c>
      <c r="E21" s="25" t="s">
        <v>131</v>
      </c>
      <c r="F21" s="26"/>
      <c r="G21" s="26"/>
      <c r="H21" s="29"/>
    </row>
    <row r="22" spans="1:8" ht="18" customHeight="1">
      <c r="A22" s="30"/>
      <c r="B22" s="25" t="s">
        <v>132</v>
      </c>
      <c r="C22" s="29"/>
      <c r="D22" s="30" t="s">
        <v>133</v>
      </c>
      <c r="E22" s="25" t="s">
        <v>134</v>
      </c>
      <c r="F22" s="26"/>
      <c r="G22" s="26"/>
      <c r="H22" s="29"/>
    </row>
    <row r="23" spans="1:8" ht="18" customHeight="1">
      <c r="A23" s="30"/>
      <c r="B23" s="25" t="s">
        <v>135</v>
      </c>
      <c r="C23" s="29"/>
      <c r="D23" s="30" t="s">
        <v>136</v>
      </c>
      <c r="E23" s="25" t="s">
        <v>137</v>
      </c>
      <c r="F23" s="29"/>
      <c r="G23" s="29"/>
      <c r="H23" s="29"/>
    </row>
    <row r="24" spans="1:8" ht="18" customHeight="1">
      <c r="A24" s="30"/>
      <c r="B24" s="25" t="s">
        <v>138</v>
      </c>
      <c r="C24" s="29"/>
      <c r="D24" s="30" t="s">
        <v>139</v>
      </c>
      <c r="E24" s="25" t="s">
        <v>140</v>
      </c>
      <c r="F24" s="26"/>
      <c r="G24" s="26"/>
      <c r="H24" s="29"/>
    </row>
    <row r="25" spans="1:8" ht="18" customHeight="1">
      <c r="A25" s="30"/>
      <c r="B25" s="25" t="s">
        <v>141</v>
      </c>
      <c r="C25" s="29"/>
      <c r="D25" s="30" t="s">
        <v>142</v>
      </c>
      <c r="E25" s="25" t="s">
        <v>143</v>
      </c>
      <c r="F25" s="26">
        <f>G25</f>
        <v>7.04</v>
      </c>
      <c r="G25" s="26">
        <v>7.04</v>
      </c>
      <c r="H25" s="29"/>
    </row>
    <row r="26" spans="1:8" ht="18" customHeight="1">
      <c r="A26" s="30"/>
      <c r="B26" s="25" t="s">
        <v>144</v>
      </c>
      <c r="C26" s="29"/>
      <c r="D26" s="30" t="s">
        <v>145</v>
      </c>
      <c r="E26" s="25" t="s">
        <v>146</v>
      </c>
      <c r="F26" s="26"/>
      <c r="G26" s="26"/>
      <c r="H26" s="29"/>
    </row>
    <row r="27" spans="1:8" ht="18" customHeight="1">
      <c r="A27" s="30"/>
      <c r="B27" s="25" t="s">
        <v>147</v>
      </c>
      <c r="C27" s="29"/>
      <c r="D27" s="30" t="s">
        <v>148</v>
      </c>
      <c r="E27" s="25" t="s">
        <v>149</v>
      </c>
      <c r="F27" s="26"/>
      <c r="G27" s="26"/>
      <c r="H27" s="29"/>
    </row>
    <row r="28" spans="1:8" ht="18" customHeight="1">
      <c r="A28" s="30"/>
      <c r="B28" s="25" t="s">
        <v>150</v>
      </c>
      <c r="C28" s="29"/>
      <c r="D28" s="30" t="s">
        <v>151</v>
      </c>
      <c r="E28" s="25" t="s">
        <v>152</v>
      </c>
      <c r="F28" s="26"/>
      <c r="G28" s="26"/>
      <c r="H28" s="26"/>
    </row>
    <row r="29" spans="1:8" ht="18" customHeight="1">
      <c r="A29" s="30"/>
      <c r="B29" s="25" t="s">
        <v>153</v>
      </c>
      <c r="C29" s="29"/>
      <c r="D29" s="30"/>
      <c r="E29" s="25" t="s">
        <v>154</v>
      </c>
      <c r="F29" s="29"/>
      <c r="G29" s="29"/>
      <c r="H29" s="29"/>
    </row>
    <row r="30" spans="1:8" ht="18" customHeight="1">
      <c r="A30" s="27" t="s">
        <v>53</v>
      </c>
      <c r="B30" s="25" t="s">
        <v>155</v>
      </c>
      <c r="C30" s="26">
        <v>98.15</v>
      </c>
      <c r="D30" s="24" t="s">
        <v>75</v>
      </c>
      <c r="E30" s="25" t="s">
        <v>156</v>
      </c>
      <c r="F30" s="91">
        <f>SUM(F7:F29)</f>
        <v>98.15</v>
      </c>
      <c r="G30" s="91">
        <f>SUM(G7:G29)</f>
        <v>98.15</v>
      </c>
      <c r="H30" s="24"/>
    </row>
    <row r="31" spans="1:8" ht="18" customHeight="1">
      <c r="A31" s="30"/>
      <c r="B31" s="25" t="s">
        <v>157</v>
      </c>
      <c r="C31" s="29"/>
      <c r="D31" s="28"/>
      <c r="E31" s="25" t="s">
        <v>158</v>
      </c>
      <c r="F31" s="28"/>
      <c r="G31" s="28"/>
      <c r="H31" s="28"/>
    </row>
    <row r="32" spans="1:8" ht="18" customHeight="1">
      <c r="A32" s="30" t="s">
        <v>159</v>
      </c>
      <c r="B32" s="25" t="s">
        <v>160</v>
      </c>
      <c r="C32" s="26"/>
      <c r="D32" s="28" t="s">
        <v>161</v>
      </c>
      <c r="E32" s="25" t="s">
        <v>162</v>
      </c>
      <c r="F32" s="28"/>
      <c r="G32" s="28"/>
      <c r="H32" s="28"/>
    </row>
    <row r="33" spans="1:8" ht="18" customHeight="1">
      <c r="A33" s="30" t="s">
        <v>92</v>
      </c>
      <c r="B33" s="25" t="s">
        <v>163</v>
      </c>
      <c r="C33" s="26"/>
      <c r="D33" s="28" t="s">
        <v>164</v>
      </c>
      <c r="E33" s="25" t="s">
        <v>165</v>
      </c>
      <c r="F33" s="28"/>
      <c r="G33" s="28"/>
      <c r="H33" s="28"/>
    </row>
    <row r="34" spans="1:8" ht="18" customHeight="1">
      <c r="A34" s="30" t="s">
        <v>95</v>
      </c>
      <c r="B34" s="25" t="s">
        <v>166</v>
      </c>
      <c r="C34" s="26"/>
      <c r="D34" s="28" t="s">
        <v>167</v>
      </c>
      <c r="E34" s="25" t="s">
        <v>168</v>
      </c>
      <c r="F34" s="28"/>
      <c r="G34" s="28"/>
      <c r="H34" s="28"/>
    </row>
    <row r="35" spans="1:8" ht="18" customHeight="1">
      <c r="A35" s="30"/>
      <c r="B35" s="25" t="s">
        <v>169</v>
      </c>
      <c r="C35" s="29"/>
      <c r="D35" s="28"/>
      <c r="E35" s="25" t="s">
        <v>170</v>
      </c>
      <c r="F35" s="28"/>
      <c r="G35" s="28"/>
      <c r="H35" s="28"/>
    </row>
    <row r="36" spans="1:8" ht="18" customHeight="1">
      <c r="A36" s="27" t="s">
        <v>171</v>
      </c>
      <c r="B36" s="25" t="s">
        <v>172</v>
      </c>
      <c r="C36" s="26">
        <v>98.15</v>
      </c>
      <c r="D36" s="24" t="s">
        <v>173</v>
      </c>
      <c r="E36" s="25" t="s">
        <v>174</v>
      </c>
      <c r="F36" s="91">
        <f>F30</f>
        <v>98.15</v>
      </c>
      <c r="G36" s="91">
        <f>G30</f>
        <v>98.15</v>
      </c>
      <c r="H36" s="24"/>
    </row>
  </sheetData>
  <mergeCells count="10">
    <mergeCell ref="A1:H1"/>
    <mergeCell ref="A3:C3"/>
    <mergeCell ref="D3:H3"/>
    <mergeCell ref="F4:H4"/>
    <mergeCell ref="A4:A5"/>
    <mergeCell ref="B4:B5"/>
    <mergeCell ref="C4:C5"/>
    <mergeCell ref="D4:D5"/>
    <mergeCell ref="E4:E5"/>
    <mergeCell ref="A2:C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3" width="4.25390625" style="0" customWidth="1"/>
    <col min="4" max="4" width="20.875" style="0" customWidth="1"/>
    <col min="5" max="7" width="12.25390625" style="0" customWidth="1"/>
    <col min="8" max="8" width="13.50390625" style="0" customWidth="1"/>
    <col min="9" max="9" width="11.125" style="0" customWidth="1"/>
    <col min="10" max="10" width="24.125" style="0" customWidth="1"/>
  </cols>
  <sheetData>
    <row r="1" spans="1:10" ht="32.25" customHeight="1">
      <c r="A1" s="97" t="s">
        <v>175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21.75" customHeight="1">
      <c r="A2" s="89" t="s">
        <v>223</v>
      </c>
      <c r="B2" s="121"/>
      <c r="C2" s="121"/>
      <c r="D2" s="121"/>
      <c r="E2" s="121"/>
      <c r="F2" s="85"/>
      <c r="G2" s="85"/>
      <c r="H2" s="85"/>
      <c r="I2" s="85"/>
      <c r="J2" s="86" t="s">
        <v>51</v>
      </c>
    </row>
    <row r="3" spans="1:10" ht="21" customHeight="1">
      <c r="A3" s="88" t="s">
        <v>176</v>
      </c>
      <c r="B3" s="88"/>
      <c r="C3" s="88"/>
      <c r="D3" s="62"/>
      <c r="E3" s="88" t="s">
        <v>177</v>
      </c>
      <c r="F3" s="88"/>
      <c r="G3" s="88"/>
      <c r="H3" s="88"/>
      <c r="I3" s="88"/>
      <c r="J3" s="88"/>
    </row>
    <row r="4" spans="1:10" ht="21" customHeight="1">
      <c r="A4" s="88" t="s">
        <v>60</v>
      </c>
      <c r="B4" s="88"/>
      <c r="C4" s="88"/>
      <c r="D4" s="88" t="s">
        <v>61</v>
      </c>
      <c r="E4" s="88" t="s">
        <v>73</v>
      </c>
      <c r="F4" s="88" t="s">
        <v>76</v>
      </c>
      <c r="G4" s="88"/>
      <c r="H4" s="88"/>
      <c r="I4" s="88" t="s">
        <v>77</v>
      </c>
      <c r="J4" s="88"/>
    </row>
    <row r="5" spans="1:10" ht="21" customHeight="1">
      <c r="A5" s="88"/>
      <c r="B5" s="88"/>
      <c r="C5" s="88"/>
      <c r="D5" s="88"/>
      <c r="E5" s="88"/>
      <c r="F5" s="62" t="s">
        <v>88</v>
      </c>
      <c r="G5" s="62" t="s">
        <v>178</v>
      </c>
      <c r="H5" s="62" t="s">
        <v>179</v>
      </c>
      <c r="I5" s="62" t="s">
        <v>88</v>
      </c>
      <c r="J5" s="62" t="s">
        <v>180</v>
      </c>
    </row>
    <row r="6" spans="1:10" ht="21" customHeight="1">
      <c r="A6" s="88" t="s">
        <v>62</v>
      </c>
      <c r="B6" s="88" t="s">
        <v>63</v>
      </c>
      <c r="C6" s="88" t="s">
        <v>64</v>
      </c>
      <c r="D6" s="81" t="s">
        <v>65</v>
      </c>
      <c r="E6" s="82">
        <v>1</v>
      </c>
      <c r="F6" s="82">
        <v>2</v>
      </c>
      <c r="G6" s="82">
        <v>3</v>
      </c>
      <c r="H6" s="82">
        <v>4</v>
      </c>
      <c r="I6" s="82">
        <v>5</v>
      </c>
      <c r="J6" s="82">
        <v>6</v>
      </c>
    </row>
    <row r="7" spans="1:10" ht="21" customHeight="1">
      <c r="A7" s="88"/>
      <c r="B7" s="88"/>
      <c r="C7" s="88"/>
      <c r="D7" s="81" t="s">
        <v>73</v>
      </c>
      <c r="E7" s="83">
        <f>SUM(E8:E12)</f>
        <v>98.15</v>
      </c>
      <c r="F7" s="83">
        <f>SUM(F8:F12)</f>
        <v>98.15</v>
      </c>
      <c r="G7" s="83">
        <f>SUM(G8:G12)</f>
        <v>98.15</v>
      </c>
      <c r="H7" s="83"/>
      <c r="I7" s="84"/>
      <c r="J7" s="84"/>
    </row>
    <row r="8" spans="1:10" ht="21" customHeight="1">
      <c r="A8" s="48" t="s">
        <v>211</v>
      </c>
      <c r="B8" s="87">
        <v>99</v>
      </c>
      <c r="C8" s="48" t="s">
        <v>212</v>
      </c>
      <c r="D8" s="49" t="s">
        <v>218</v>
      </c>
      <c r="E8" s="83">
        <f>F8+I8</f>
        <v>61.42</v>
      </c>
      <c r="F8" s="83">
        <f>G8+H8</f>
        <v>61.42</v>
      </c>
      <c r="G8" s="83">
        <v>61.42</v>
      </c>
      <c r="H8" s="84"/>
      <c r="I8" s="84"/>
      <c r="J8" s="84"/>
    </row>
    <row r="9" spans="1:10" ht="21" customHeight="1">
      <c r="A9" s="48" t="s">
        <v>211</v>
      </c>
      <c r="B9" s="87">
        <v>99</v>
      </c>
      <c r="C9" s="48" t="s">
        <v>212</v>
      </c>
      <c r="D9" s="49" t="s">
        <v>219</v>
      </c>
      <c r="E9" s="83">
        <f>F9+I9</f>
        <v>19.58</v>
      </c>
      <c r="F9" s="83">
        <f>G9+H9</f>
        <v>19.58</v>
      </c>
      <c r="G9" s="83">
        <v>19.58</v>
      </c>
      <c r="H9" s="84"/>
      <c r="I9" s="84"/>
      <c r="J9" s="84"/>
    </row>
    <row r="10" spans="1:10" ht="21" customHeight="1">
      <c r="A10" s="48" t="s">
        <v>211</v>
      </c>
      <c r="B10" s="48" t="s">
        <v>213</v>
      </c>
      <c r="C10" s="48" t="s">
        <v>212</v>
      </c>
      <c r="D10" s="49" t="s">
        <v>220</v>
      </c>
      <c r="E10" s="83">
        <f>F10+I10</f>
        <v>7.8</v>
      </c>
      <c r="F10" s="83">
        <f>G10+H10</f>
        <v>7.8</v>
      </c>
      <c r="G10" s="83">
        <v>7.8</v>
      </c>
      <c r="H10" s="84"/>
      <c r="I10" s="84"/>
      <c r="J10" s="84"/>
    </row>
    <row r="11" spans="1:10" ht="21" customHeight="1">
      <c r="A11" s="48" t="s">
        <v>215</v>
      </c>
      <c r="B11" s="48" t="s">
        <v>213</v>
      </c>
      <c r="C11" s="48" t="s">
        <v>214</v>
      </c>
      <c r="D11" s="49" t="s">
        <v>221</v>
      </c>
      <c r="E11" s="83">
        <f>F11+I11</f>
        <v>2.31</v>
      </c>
      <c r="F11" s="83">
        <f>G11+H11</f>
        <v>2.31</v>
      </c>
      <c r="G11" s="83">
        <v>2.31</v>
      </c>
      <c r="H11" s="84"/>
      <c r="I11" s="84"/>
      <c r="J11" s="84"/>
    </row>
    <row r="12" spans="1:10" ht="21" customHeight="1">
      <c r="A12" s="48" t="s">
        <v>216</v>
      </c>
      <c r="B12" s="48" t="s">
        <v>217</v>
      </c>
      <c r="C12" s="48" t="s">
        <v>212</v>
      </c>
      <c r="D12" s="49" t="s">
        <v>222</v>
      </c>
      <c r="E12" s="83">
        <f>F12+I12</f>
        <v>7.04</v>
      </c>
      <c r="F12" s="83">
        <f>G12+H12</f>
        <v>7.04</v>
      </c>
      <c r="G12" s="83">
        <v>7.04</v>
      </c>
      <c r="H12" s="84"/>
      <c r="I12" s="84"/>
      <c r="J12" s="84"/>
    </row>
    <row r="13" spans="1:10" ht="21" customHeight="1">
      <c r="A13" s="90"/>
      <c r="B13" s="90"/>
      <c r="C13" s="90"/>
      <c r="D13" s="42"/>
      <c r="E13" s="83"/>
      <c r="F13" s="83"/>
      <c r="G13" s="83"/>
      <c r="H13" s="84"/>
      <c r="I13" s="84"/>
      <c r="J13" s="84"/>
    </row>
    <row r="14" spans="1:10" ht="21" customHeight="1">
      <c r="A14" s="90"/>
      <c r="B14" s="90"/>
      <c r="C14" s="90"/>
      <c r="D14" s="42"/>
      <c r="E14" s="83"/>
      <c r="F14" s="83"/>
      <c r="G14" s="83"/>
      <c r="H14" s="84"/>
      <c r="I14" s="84"/>
      <c r="J14" s="84"/>
    </row>
    <row r="15" spans="1:10" ht="21" customHeight="1">
      <c r="A15" s="90"/>
      <c r="B15" s="90"/>
      <c r="C15" s="90"/>
      <c r="D15" s="42"/>
      <c r="E15" s="83"/>
      <c r="F15" s="83"/>
      <c r="G15" s="83"/>
      <c r="H15" s="83"/>
      <c r="I15" s="84"/>
      <c r="J15" s="84"/>
    </row>
    <row r="16" spans="1:10" ht="21" customHeight="1">
      <c r="A16" s="90"/>
      <c r="B16" s="90"/>
      <c r="C16" s="90"/>
      <c r="D16" s="42"/>
      <c r="E16" s="83"/>
      <c r="F16" s="83"/>
      <c r="G16" s="83"/>
      <c r="H16" s="83"/>
      <c r="I16" s="84"/>
      <c r="J16" s="84"/>
    </row>
    <row r="17" spans="1:10" ht="21" customHeight="1">
      <c r="A17" s="90"/>
      <c r="B17" s="90"/>
      <c r="C17" s="90"/>
      <c r="D17" s="42"/>
      <c r="E17" s="84"/>
      <c r="F17" s="84"/>
      <c r="G17" s="84"/>
      <c r="H17" s="84"/>
      <c r="I17" s="84"/>
      <c r="J17" s="84"/>
    </row>
  </sheetData>
  <mergeCells count="17">
    <mergeCell ref="A17:C17"/>
    <mergeCell ref="A6:A7"/>
    <mergeCell ref="B6:B7"/>
    <mergeCell ref="C6:C7"/>
    <mergeCell ref="A13:C13"/>
    <mergeCell ref="A14:C14"/>
    <mergeCell ref="A15:C15"/>
    <mergeCell ref="A16:C16"/>
    <mergeCell ref="A1:J1"/>
    <mergeCell ref="A3:C3"/>
    <mergeCell ref="E3:J3"/>
    <mergeCell ref="F4:H4"/>
    <mergeCell ref="I4:J4"/>
    <mergeCell ref="E4:E5"/>
    <mergeCell ref="A2:E2"/>
    <mergeCell ref="D4:D5"/>
    <mergeCell ref="A4:C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3">
      <selection activeCell="E11" sqref="E11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43.5" customHeight="1">
      <c r="A1" s="122" t="s">
        <v>181</v>
      </c>
      <c r="B1" s="122"/>
      <c r="C1" s="122"/>
      <c r="D1" s="122"/>
      <c r="E1" s="122"/>
      <c r="F1" s="122"/>
      <c r="G1" s="122"/>
      <c r="H1" s="122"/>
    </row>
    <row r="2" spans="1:8" ht="29.25" customHeight="1">
      <c r="A2" s="129" t="s">
        <v>223</v>
      </c>
      <c r="B2" s="129"/>
      <c r="C2" s="129"/>
      <c r="D2" s="51"/>
      <c r="E2" s="51"/>
      <c r="F2" s="51"/>
      <c r="G2" s="51"/>
      <c r="H2" s="10" t="s">
        <v>1</v>
      </c>
    </row>
    <row r="3" spans="1:8" ht="33" customHeight="1">
      <c r="A3" s="126" t="s">
        <v>182</v>
      </c>
      <c r="B3" s="126" t="s">
        <v>73</v>
      </c>
      <c r="C3" s="123" t="s">
        <v>183</v>
      </c>
      <c r="D3" s="124"/>
      <c r="E3" s="124"/>
      <c r="F3" s="124"/>
      <c r="G3" s="124"/>
      <c r="H3" s="125"/>
    </row>
    <row r="4" spans="1:8" ht="33" customHeight="1">
      <c r="A4" s="127"/>
      <c r="B4" s="127"/>
      <c r="C4" s="126" t="s">
        <v>88</v>
      </c>
      <c r="D4" s="123" t="s">
        <v>184</v>
      </c>
      <c r="E4" s="125"/>
      <c r="F4" s="126" t="s">
        <v>185</v>
      </c>
      <c r="G4" s="126" t="s">
        <v>186</v>
      </c>
      <c r="H4" s="126" t="s">
        <v>187</v>
      </c>
    </row>
    <row r="5" spans="1:8" ht="33" customHeight="1">
      <c r="A5" s="128"/>
      <c r="B5" s="128"/>
      <c r="C5" s="128"/>
      <c r="D5" s="8" t="s">
        <v>188</v>
      </c>
      <c r="E5" s="8" t="s">
        <v>189</v>
      </c>
      <c r="F5" s="128"/>
      <c r="G5" s="128"/>
      <c r="H5" s="128"/>
    </row>
    <row r="6" spans="1:8" ht="33" customHeight="1">
      <c r="A6" s="9" t="s">
        <v>73</v>
      </c>
      <c r="B6" s="52">
        <f>SUM(B7:B13)</f>
        <v>98.14999999999999</v>
      </c>
      <c r="C6" s="52">
        <f>SUM(C7:C13)</f>
        <v>98.14999999999999</v>
      </c>
      <c r="D6" s="52">
        <f>SUM(D7:D13)</f>
        <v>98.14999999999999</v>
      </c>
      <c r="E6" s="53"/>
      <c r="F6" s="52"/>
      <c r="G6" s="52"/>
      <c r="H6" s="52"/>
    </row>
    <row r="7" spans="1:8" ht="33" customHeight="1">
      <c r="A7" s="9" t="s">
        <v>190</v>
      </c>
      <c r="B7" s="52">
        <f>C7</f>
        <v>63.73</v>
      </c>
      <c r="C7" s="53">
        <f>D7+E7</f>
        <v>63.73</v>
      </c>
      <c r="D7" s="53">
        <v>63.73</v>
      </c>
      <c r="E7" s="54"/>
      <c r="F7" s="9"/>
      <c r="G7" s="9"/>
      <c r="H7" s="9"/>
    </row>
    <row r="8" spans="1:8" ht="33" customHeight="1">
      <c r="A8" s="9" t="s">
        <v>191</v>
      </c>
      <c r="B8" s="52">
        <f>C8</f>
        <v>14.92</v>
      </c>
      <c r="C8" s="53">
        <f>D8+E8</f>
        <v>14.92</v>
      </c>
      <c r="D8" s="53">
        <v>14.92</v>
      </c>
      <c r="E8" s="54"/>
      <c r="F8" s="9"/>
      <c r="G8" s="9"/>
      <c r="H8" s="9"/>
    </row>
    <row r="9" spans="1:8" ht="33" customHeight="1">
      <c r="A9" s="9" t="s">
        <v>192</v>
      </c>
      <c r="B9" s="52">
        <f>C9</f>
        <v>17.5</v>
      </c>
      <c r="C9" s="53">
        <f>D9+E9</f>
        <v>17.5</v>
      </c>
      <c r="D9" s="53">
        <v>17.5</v>
      </c>
      <c r="E9" s="54"/>
      <c r="F9" s="9"/>
      <c r="G9" s="9"/>
      <c r="H9" s="9"/>
    </row>
    <row r="10" spans="1:8" ht="33" customHeight="1">
      <c r="A10" s="9" t="s">
        <v>193</v>
      </c>
      <c r="B10" s="52"/>
      <c r="C10" s="53"/>
      <c r="D10" s="9"/>
      <c r="E10" s="9"/>
      <c r="F10" s="52"/>
      <c r="G10" s="9"/>
      <c r="H10" s="9"/>
    </row>
    <row r="11" spans="1:8" ht="33" customHeight="1">
      <c r="A11" s="9" t="s">
        <v>194</v>
      </c>
      <c r="B11" s="9"/>
      <c r="C11" s="52"/>
      <c r="D11" s="9"/>
      <c r="E11" s="9"/>
      <c r="F11" s="9"/>
      <c r="G11" s="9"/>
      <c r="H11" s="9"/>
    </row>
    <row r="12" spans="1:8" ht="33" customHeight="1">
      <c r="A12" s="9" t="s">
        <v>195</v>
      </c>
      <c r="B12" s="52">
        <f>C12</f>
        <v>2</v>
      </c>
      <c r="C12" s="52">
        <f>D12</f>
        <v>2</v>
      </c>
      <c r="D12" s="52">
        <v>2</v>
      </c>
      <c r="E12" s="9"/>
      <c r="F12" s="9"/>
      <c r="G12" s="9"/>
      <c r="H12" s="9"/>
    </row>
    <row r="13" spans="1:8" ht="33" customHeight="1">
      <c r="A13" s="9" t="s">
        <v>196</v>
      </c>
      <c r="B13" s="52"/>
      <c r="C13" s="52"/>
      <c r="D13" s="52"/>
      <c r="E13" s="9"/>
      <c r="F13" s="9"/>
      <c r="G13" s="9"/>
      <c r="H13" s="9"/>
    </row>
  </sheetData>
  <mergeCells count="10">
    <mergeCell ref="A1:H1"/>
    <mergeCell ref="C3:H3"/>
    <mergeCell ref="D4:E4"/>
    <mergeCell ref="A3:A5"/>
    <mergeCell ref="B3:B5"/>
    <mergeCell ref="C4:C5"/>
    <mergeCell ref="F4:F5"/>
    <mergeCell ref="G4:G5"/>
    <mergeCell ref="H4:H5"/>
    <mergeCell ref="A2:C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7">
      <selection activeCell="D8" sqref="D8"/>
    </sheetView>
  </sheetViews>
  <sheetFormatPr defaultColWidth="9.00390625" defaultRowHeight="14.25"/>
  <cols>
    <col min="1" max="1" width="30.125" style="0" customWidth="1"/>
    <col min="2" max="4" width="11.50390625" style="0" customWidth="1"/>
    <col min="5" max="5" width="12.625" style="0" customWidth="1"/>
    <col min="6" max="7" width="11.50390625" style="0" customWidth="1"/>
    <col min="8" max="8" width="11.00390625" style="0" customWidth="1"/>
    <col min="9" max="9" width="10.875" style="0" customWidth="1"/>
  </cols>
  <sheetData>
    <row r="1" spans="1:10" ht="30" customHeight="1">
      <c r="A1" s="131" t="s">
        <v>197</v>
      </c>
      <c r="B1" s="131"/>
      <c r="C1" s="131"/>
      <c r="D1" s="131"/>
      <c r="E1" s="131"/>
      <c r="F1" s="131"/>
      <c r="G1" s="131"/>
      <c r="H1" s="131"/>
      <c r="I1" s="11"/>
      <c r="J1" s="11"/>
    </row>
    <row r="2" spans="1:10" s="18" customFormat="1" ht="34.5" customHeight="1">
      <c r="A2" s="132" t="s">
        <v>223</v>
      </c>
      <c r="B2" s="133"/>
      <c r="C2" s="19"/>
      <c r="D2" s="19"/>
      <c r="E2" s="19"/>
      <c r="F2" s="19"/>
      <c r="G2" s="19"/>
      <c r="I2" s="20" t="s">
        <v>1</v>
      </c>
      <c r="J2" s="19"/>
    </row>
    <row r="3" spans="1:10" ht="42" customHeight="1">
      <c r="A3" s="130" t="s">
        <v>198</v>
      </c>
      <c r="B3" s="130" t="s">
        <v>199</v>
      </c>
      <c r="C3" s="130" t="s">
        <v>183</v>
      </c>
      <c r="D3" s="130"/>
      <c r="E3" s="130"/>
      <c r="F3" s="130"/>
      <c r="G3" s="130"/>
      <c r="H3" s="130"/>
      <c r="I3" s="130" t="s">
        <v>200</v>
      </c>
      <c r="J3" s="11"/>
    </row>
    <row r="4" spans="1:10" ht="42" customHeight="1">
      <c r="A4" s="130"/>
      <c r="B4" s="130"/>
      <c r="C4" s="130" t="s">
        <v>201</v>
      </c>
      <c r="D4" s="130" t="s">
        <v>184</v>
      </c>
      <c r="E4" s="130"/>
      <c r="F4" s="130" t="s">
        <v>185</v>
      </c>
      <c r="G4" s="130" t="s">
        <v>186</v>
      </c>
      <c r="H4" s="130" t="s">
        <v>187</v>
      </c>
      <c r="I4" s="130"/>
      <c r="J4" s="11"/>
    </row>
    <row r="5" spans="1:10" ht="42" customHeight="1">
      <c r="A5" s="130"/>
      <c r="B5" s="130"/>
      <c r="C5" s="130"/>
      <c r="D5" s="15" t="s">
        <v>188</v>
      </c>
      <c r="E5" s="15" t="s">
        <v>189</v>
      </c>
      <c r="F5" s="130"/>
      <c r="G5" s="130"/>
      <c r="H5" s="130"/>
      <c r="I5" s="130"/>
      <c r="J5" s="11"/>
    </row>
    <row r="6" spans="1:10" ht="42" customHeight="1">
      <c r="A6" s="17" t="s">
        <v>199</v>
      </c>
      <c r="B6" s="57"/>
      <c r="C6" s="56"/>
      <c r="D6" s="56"/>
      <c r="E6" s="56"/>
      <c r="F6" s="56"/>
      <c r="G6" s="56"/>
      <c r="H6" s="56"/>
      <c r="I6" s="16"/>
      <c r="J6" s="11"/>
    </row>
    <row r="7" spans="1:10" ht="36.75" customHeight="1">
      <c r="A7" s="55"/>
      <c r="B7" s="58"/>
      <c r="C7" s="56"/>
      <c r="D7" s="56"/>
      <c r="E7" s="56"/>
      <c r="F7" s="56"/>
      <c r="G7" s="56"/>
      <c r="H7" s="56"/>
      <c r="I7" s="15"/>
      <c r="J7" s="11"/>
    </row>
    <row r="8" spans="1:10" ht="36.75" customHeight="1">
      <c r="A8" s="55"/>
      <c r="B8" s="58"/>
      <c r="C8" s="56"/>
      <c r="D8" s="56"/>
      <c r="E8" s="56"/>
      <c r="F8" s="56"/>
      <c r="G8" s="56"/>
      <c r="H8" s="56"/>
      <c r="I8" s="15"/>
      <c r="J8" s="11"/>
    </row>
    <row r="9" spans="1:10" ht="36.75" customHeight="1">
      <c r="A9" s="55"/>
      <c r="B9" s="58"/>
      <c r="C9" s="56"/>
      <c r="D9" s="56"/>
      <c r="E9" s="56"/>
      <c r="F9" s="56"/>
      <c r="G9" s="56"/>
      <c r="H9" s="56"/>
      <c r="I9" s="15"/>
      <c r="J9" s="11"/>
    </row>
    <row r="10" spans="1:10" ht="36.75" customHeight="1">
      <c r="A10" s="13"/>
      <c r="B10" s="14"/>
      <c r="C10" s="14"/>
      <c r="D10" s="14"/>
      <c r="E10" s="14"/>
      <c r="F10" s="14"/>
      <c r="G10" s="14"/>
      <c r="H10" s="14"/>
      <c r="I10" s="15"/>
      <c r="J10" s="11"/>
    </row>
    <row r="11" spans="1:10" ht="36.75" customHeight="1">
      <c r="A11" s="13"/>
      <c r="B11" s="14"/>
      <c r="C11" s="14"/>
      <c r="D11" s="14"/>
      <c r="E11" s="13"/>
      <c r="F11" s="13"/>
      <c r="G11" s="13"/>
      <c r="H11" s="13"/>
      <c r="I11" s="12"/>
      <c r="J11" s="11"/>
    </row>
  </sheetData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75" zoomScaleNormal="75" zoomScaleSheetLayoutView="100" workbookViewId="0" topLeftCell="A1">
      <selection activeCell="E12" sqref="E12"/>
    </sheetView>
  </sheetViews>
  <sheetFormatPr defaultColWidth="9.00390625" defaultRowHeight="14.25"/>
  <cols>
    <col min="1" max="1" width="89.00390625" style="0" customWidth="1"/>
    <col min="2" max="2" width="31.375" style="0" customWidth="1"/>
  </cols>
  <sheetData>
    <row r="1" spans="1:2" ht="30" customHeight="1">
      <c r="A1" s="131" t="s">
        <v>202</v>
      </c>
      <c r="B1" s="131"/>
    </row>
    <row r="2" spans="1:2" ht="34.5" customHeight="1">
      <c r="A2" s="59" t="s">
        <v>226</v>
      </c>
      <c r="B2" s="20" t="s">
        <v>1</v>
      </c>
    </row>
    <row r="3" spans="1:2" ht="39" customHeight="1">
      <c r="A3" s="22" t="s">
        <v>52</v>
      </c>
      <c r="B3" s="22" t="s">
        <v>203</v>
      </c>
    </row>
    <row r="4" spans="1:2" ht="39" customHeight="1">
      <c r="A4" s="23" t="s">
        <v>204</v>
      </c>
      <c r="B4" s="60">
        <f>B5+B6+B9</f>
        <v>5.1</v>
      </c>
    </row>
    <row r="5" spans="1:2" ht="39" customHeight="1">
      <c r="A5" s="21" t="s">
        <v>205</v>
      </c>
      <c r="B5" s="60">
        <v>0.5</v>
      </c>
    </row>
    <row r="6" spans="1:2" ht="39" customHeight="1">
      <c r="A6" s="21" t="s">
        <v>206</v>
      </c>
      <c r="B6" s="60">
        <f>B7+B8</f>
        <v>2.5</v>
      </c>
    </row>
    <row r="7" spans="1:2" ht="39" customHeight="1">
      <c r="A7" s="21" t="s">
        <v>207</v>
      </c>
      <c r="B7" s="60">
        <v>0</v>
      </c>
    </row>
    <row r="8" spans="1:2" ht="39" customHeight="1">
      <c r="A8" s="21" t="s">
        <v>208</v>
      </c>
      <c r="B8" s="60">
        <v>2.5</v>
      </c>
    </row>
    <row r="9" spans="1:2" ht="39" customHeight="1">
      <c r="A9" s="21" t="s">
        <v>209</v>
      </c>
      <c r="B9" s="60">
        <v>2.1</v>
      </c>
    </row>
    <row r="10" ht="14.25">
      <c r="B10" s="61"/>
    </row>
  </sheetData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3.25">
      <c r="A1" s="134" t="s">
        <v>210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2.5" customHeight="1" thickBot="1">
      <c r="A2" s="138" t="s">
        <v>223</v>
      </c>
      <c r="B2" s="138"/>
      <c r="C2" s="138"/>
      <c r="D2" s="103"/>
      <c r="E2" s="63"/>
      <c r="F2" s="63"/>
      <c r="G2" s="63"/>
      <c r="H2" s="63"/>
      <c r="I2" s="63"/>
      <c r="J2" s="64" t="s">
        <v>51</v>
      </c>
    </row>
    <row r="3" spans="1:10" ht="21" customHeight="1">
      <c r="A3" s="136" t="s">
        <v>176</v>
      </c>
      <c r="B3" s="137"/>
      <c r="C3" s="137"/>
      <c r="D3" s="137"/>
      <c r="E3" s="137" t="s">
        <v>177</v>
      </c>
      <c r="F3" s="137"/>
      <c r="G3" s="137"/>
      <c r="H3" s="137"/>
      <c r="I3" s="137"/>
      <c r="J3" s="137"/>
    </row>
    <row r="4" spans="1:10" ht="21" customHeight="1">
      <c r="A4" s="139" t="s">
        <v>60</v>
      </c>
      <c r="B4" s="141"/>
      <c r="C4" s="141"/>
      <c r="D4" s="141" t="s">
        <v>61</v>
      </c>
      <c r="E4" s="141" t="s">
        <v>73</v>
      </c>
      <c r="F4" s="141" t="s">
        <v>76</v>
      </c>
      <c r="G4" s="141"/>
      <c r="H4" s="141"/>
      <c r="I4" s="141" t="s">
        <v>77</v>
      </c>
      <c r="J4" s="141"/>
    </row>
    <row r="5" spans="1:10" ht="21" customHeight="1">
      <c r="A5" s="139"/>
      <c r="B5" s="141"/>
      <c r="C5" s="141"/>
      <c r="D5" s="141"/>
      <c r="E5" s="141"/>
      <c r="F5" s="141" t="s">
        <v>88</v>
      </c>
      <c r="G5" s="141" t="s">
        <v>178</v>
      </c>
      <c r="H5" s="141" t="s">
        <v>179</v>
      </c>
      <c r="I5" s="141" t="s">
        <v>88</v>
      </c>
      <c r="J5" s="141" t="s">
        <v>180</v>
      </c>
    </row>
    <row r="6" spans="1:10" ht="21" customHeight="1">
      <c r="A6" s="139"/>
      <c r="B6" s="141"/>
      <c r="C6" s="141"/>
      <c r="D6" s="141"/>
      <c r="E6" s="141"/>
      <c r="F6" s="141"/>
      <c r="G6" s="141"/>
      <c r="H6" s="141"/>
      <c r="I6" s="141"/>
      <c r="J6" s="141"/>
    </row>
    <row r="7" spans="1:10" ht="21" customHeight="1">
      <c r="A7" s="139" t="s">
        <v>62</v>
      </c>
      <c r="B7" s="141" t="s">
        <v>63</v>
      </c>
      <c r="C7" s="141" t="s">
        <v>64</v>
      </c>
      <c r="D7" s="38" t="s">
        <v>65</v>
      </c>
      <c r="E7" s="39">
        <v>1</v>
      </c>
      <c r="F7" s="39">
        <v>2</v>
      </c>
      <c r="G7" s="39">
        <v>3</v>
      </c>
      <c r="H7" s="39">
        <v>4</v>
      </c>
      <c r="I7" s="39">
        <v>5</v>
      </c>
      <c r="J7" s="39">
        <v>6</v>
      </c>
    </row>
    <row r="8" spans="1:10" ht="21" customHeight="1">
      <c r="A8" s="140"/>
      <c r="B8" s="142"/>
      <c r="C8" s="142"/>
      <c r="D8" s="40" t="s">
        <v>73</v>
      </c>
      <c r="E8" s="41"/>
      <c r="F8" s="41"/>
      <c r="G8" s="41"/>
      <c r="H8" s="41"/>
      <c r="I8" s="41"/>
      <c r="J8" s="41"/>
    </row>
    <row r="9" spans="1:10" ht="21" customHeight="1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2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2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2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ht="2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ht="2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2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 ht="2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ht="2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2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ht="2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</sheetData>
  <mergeCells count="17">
    <mergeCell ref="I5:I6"/>
    <mergeCell ref="J5:J6"/>
    <mergeCell ref="A4:C6"/>
    <mergeCell ref="F4:H4"/>
    <mergeCell ref="I4:J4"/>
    <mergeCell ref="E4:E6"/>
    <mergeCell ref="F5:F6"/>
    <mergeCell ref="G5:G6"/>
    <mergeCell ref="H5:H6"/>
    <mergeCell ref="A7:A8"/>
    <mergeCell ref="B7:B8"/>
    <mergeCell ref="C7:C8"/>
    <mergeCell ref="D4:D6"/>
    <mergeCell ref="A1:J1"/>
    <mergeCell ref="A3:D3"/>
    <mergeCell ref="E3:J3"/>
    <mergeCell ref="A2:D2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2016-06-30T08:00:20Z</cp:lastPrinted>
  <dcterms:created xsi:type="dcterms:W3CDTF">2011-09-13T11:12:31Z</dcterms:created>
  <dcterms:modified xsi:type="dcterms:W3CDTF">2016-07-04T03:28:47Z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