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3" activeTab="3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'g01收入支出决算总表'!$A$1:$F$21</definedName>
    <definedName name="_xlnm.Print_Area" localSheetId="3">'g04财政拨款收入支出决算总表'!$A$1:$H$22</definedName>
    <definedName name="_xlnm.Print_Area" localSheetId="4">'g05一般公共预算财政拨款支出决算表'!$A$1:$G$31</definedName>
    <definedName name="_xlnm.Print_Area" localSheetId="5">'g06一般公共预算财政拨款基本支出决算表'!$A$1:$G$45</definedName>
    <definedName name="_xlnm.Print_Area" localSheetId="6">'g07“三公”经费公共预算财政拨款支出决算表'!$A$1:$L$9</definedName>
    <definedName name="_xlnm.Print_Area" localSheetId="7">'g08政府性基金预算财政拨款支出决算表'!$A$1:$G$13</definedName>
  </definedNames>
  <calcPr fullCalcOnLoad="1"/>
</workbook>
</file>

<file path=xl/sharedStrings.xml><?xml version="1.0" encoding="utf-8"?>
<sst xmlns="http://schemas.openxmlformats.org/spreadsheetml/2006/main" count="406" uniqueCount="201">
  <si>
    <t>收入支出决算总表</t>
  </si>
  <si>
    <t>公开01表</t>
  </si>
  <si>
    <t>部门：韶关市住房和城乡建设局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</si>
  <si>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</si>
  <si>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</si>
  <si>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</si>
  <si>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</si>
  <si>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</si>
  <si>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</si>
  <si>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</si>
  <si>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</si>
  <si>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</si>
  <si>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</si>
  <si>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</si>
  <si>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</si>
  <si>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</si>
  <si>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八、社会保障和就业支出</t>
  </si>
  <si>
    <t>15</t>
  </si>
  <si>
    <t>三、事业收入</t>
  </si>
  <si>
    <t>3</t>
  </si>
  <si>
    <t>十、节能环保支出</t>
  </si>
  <si>
    <t>16</t>
  </si>
  <si>
    <t>四、经营收入</t>
  </si>
  <si>
    <t>4</t>
  </si>
  <si>
    <t>十一、城乡社区支出</t>
  </si>
  <si>
    <t>17</t>
  </si>
  <si>
    <t>五、附属单位上缴收入</t>
  </si>
  <si>
    <t>5</t>
  </si>
  <si>
    <t>十九、住房保障支出</t>
  </si>
  <si>
    <t>18</t>
  </si>
  <si>
    <t>六、其他收入</t>
  </si>
  <si>
    <t>6</t>
  </si>
  <si>
    <t>二十二、其他支出</t>
  </si>
  <si>
    <t>19</t>
  </si>
  <si>
    <t>7</t>
  </si>
  <si>
    <t>……</t>
  </si>
  <si>
    <t>20</t>
  </si>
  <si>
    <t>8</t>
  </si>
  <si>
    <t>21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</si>
  <si>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</si>
  <si>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</si>
  <si>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</si>
  <si>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</si>
  <si>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</si>
  <si>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</si>
  <si>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</si>
  <si>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</si>
  <si>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</si>
  <si>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</si>
  <si>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</si>
  <si>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</si>
  <si>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</si>
  <si>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</si>
  <si>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合计</t>
  </si>
  <si>
    <t>13</t>
  </si>
  <si>
    <t>26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</si>
  <si>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</si>
  <si>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</si>
  <si>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</si>
  <si>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</si>
  <si>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</si>
  <si>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</si>
  <si>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</si>
  <si>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</si>
  <si>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</si>
  <si>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</si>
  <si>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</si>
  <si>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</si>
  <si>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201</t>
  </si>
  <si>
    <t>一般公共服务支出</t>
  </si>
  <si>
    <t>20199</t>
  </si>
  <si>
    <t>其他一般公共服务支出</t>
  </si>
  <si>
    <t>2019999</t>
  </si>
  <si>
    <t xml:space="preserve">  其他一般公共服务支出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</si>
  <si>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</si>
  <si>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</si>
  <si>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</si>
  <si>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</si>
  <si>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</si>
  <si>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</si>
  <si>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211</t>
  </si>
  <si>
    <t>节能环保支出</t>
  </si>
  <si>
    <t>21110</t>
  </si>
  <si>
    <t>能源节约利用</t>
  </si>
  <si>
    <t>2111001</t>
  </si>
  <si>
    <t xml:space="preserve">  能源节约利用</t>
  </si>
  <si>
    <t>212</t>
  </si>
  <si>
    <t>城乡社区支出</t>
  </si>
  <si>
    <t>21201</t>
  </si>
  <si>
    <t>城乡社区管理事务</t>
  </si>
  <si>
    <t>2120101</t>
  </si>
  <si>
    <t xml:space="preserve">  行政运行</t>
  </si>
  <si>
    <t>2120199</t>
  </si>
  <si>
    <t xml:space="preserve">  其他城乡社区管理事务支出</t>
  </si>
  <si>
    <t>21207</t>
  </si>
  <si>
    <t>政府住房基金及对应专项债务收入安排的支出</t>
  </si>
  <si>
    <t>2120799</t>
  </si>
  <si>
    <t xml:space="preserve">  其他政府住房基金及对应专项债务收入安排的支出</t>
  </si>
  <si>
    <t>21208</t>
  </si>
  <si>
    <t>国有土地使用权出让收入及对应专项债务收入安排的支出</t>
  </si>
  <si>
    <t>2120899</t>
  </si>
  <si>
    <t xml:space="preserve">  其他国有土地使用权出让收入及对应专项债务收入安排的支出</t>
  </si>
  <si>
    <t>21299</t>
  </si>
  <si>
    <t>其他城乡社区支出</t>
  </si>
  <si>
    <t>2129999</t>
  </si>
  <si>
    <t xml:space="preserve">  其他城乡社区支出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</si>
  <si>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</si>
  <si>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</si>
  <si>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</si>
  <si>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</si>
  <si>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</si>
  <si>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</si>
  <si>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229</t>
  </si>
  <si>
    <t>其他支出</t>
  </si>
  <si>
    <t>22999</t>
  </si>
  <si>
    <t>2299901</t>
  </si>
  <si>
    <t xml:space="preserve">  其他支出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</si>
  <si>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</si>
  <si>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</si>
  <si>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</si>
  <si>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</si>
  <si>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</si>
  <si>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</si>
  <si>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</si>
  <si>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</si>
  <si>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22103</t>
  </si>
  <si>
    <t>城乡社区住宅</t>
  </si>
  <si>
    <t>2210301</t>
  </si>
  <si>
    <t xml:space="preserve">  公有住房建设和维修改造支出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</si>
  <si>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</si>
  <si>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</si>
  <si>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</si>
  <si>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</si>
  <si>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</si>
  <si>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</si>
  <si>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</si>
  <si>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</si>
  <si>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</si>
  <si>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</si>
  <si>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</si>
  <si>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</si>
  <si>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</si>
  <si>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</si>
  <si>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</si>
  <si>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</si>
  <si>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</si>
  <si>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</si>
  <si>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</si>
  <si>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</si>
  <si>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</si>
  <si>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</si>
  <si>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</si>
  <si>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>工资福利支出</t>
  </si>
  <si>
    <t>基本工资</t>
  </si>
  <si>
    <t>津贴补贴</t>
  </si>
  <si>
    <t>奖金</t>
  </si>
  <si>
    <t>社会保障缴费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</si>
  <si>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</si>
  <si>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</si>
  <si>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</si>
  <si>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</si>
  <si>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</si>
  <si>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</si>
  <si>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</si>
  <si>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</si>
  <si>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</si>
  <si>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差旅费</t>
  </si>
  <si>
    <t>物业管理费</t>
  </si>
  <si>
    <t>维修（护）费</t>
  </si>
  <si>
    <t>会议费</t>
  </si>
  <si>
    <t>培训费</t>
  </si>
  <si>
    <t>公务接待费</t>
  </si>
  <si>
    <t>劳务费</t>
  </si>
  <si>
    <t>福利费</t>
  </si>
  <si>
    <t>公务用车运行维护费</t>
  </si>
  <si>
    <t>其他交通费用</t>
  </si>
  <si>
    <t>其他商品和服务支出</t>
  </si>
  <si>
    <t>对个人和家庭的补助</t>
  </si>
  <si>
    <t>离休费</t>
  </si>
  <si>
    <t>退休费</t>
  </si>
  <si>
    <t>医疗费</t>
  </si>
  <si>
    <t>奖励金</t>
  </si>
  <si>
    <t>住房公积金</t>
  </si>
  <si>
    <t>其他对个人和家庭的补助支出</t>
  </si>
  <si>
    <t>其他资本性支出</t>
  </si>
  <si>
    <t>办公设备购置</t>
  </si>
  <si>
    <t>专用设备购置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</si>
  <si>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</si>
  <si>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</si>
  <si>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</si>
  <si>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2015年度预算数</t>
  </si>
  <si>
    <t>2015年度决算数</t>
  </si>
  <si>
    <t>因公出国（境）费</t>
  </si>
  <si>
    <t>公务用车购置及运行费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</si>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</sst>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31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6"/>
      <color indexed="8"/>
      <name val="华文中宋"/>
      <family val="0"/>
    </font>
    <font>
      <b/>
      <sz val="11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5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18" fillId="0" borderId="3" applyNumberFormat="0" applyFill="0" applyAlignment="0" applyProtection="0"/>
    <xf numFmtId="0" fontId="12" fillId="0" borderId="4" applyNumberFormat="0" applyFill="0" applyAlignment="0" applyProtection="0"/>
    <xf numFmtId="0" fontId="15" fillId="8" borderId="0" applyNumberFormat="0" applyBorder="0" applyAlignment="0" applyProtection="0"/>
    <xf numFmtId="0" fontId="22" fillId="0" borderId="5" applyNumberFormat="0" applyFill="0" applyAlignment="0" applyProtection="0"/>
    <xf numFmtId="0" fontId="15" fillId="9" borderId="0" applyNumberFormat="0" applyBorder="0" applyAlignment="0" applyProtection="0"/>
    <xf numFmtId="0" fontId="25" fillId="10" borderId="6" applyNumberFormat="0" applyAlignment="0" applyProtection="0"/>
    <xf numFmtId="0" fontId="19" fillId="10" borderId="1" applyNumberFormat="0" applyAlignment="0" applyProtection="0"/>
    <xf numFmtId="0" fontId="27" fillId="11" borderId="7" applyNumberFormat="0" applyAlignment="0" applyProtection="0"/>
    <xf numFmtId="0" fontId="5" fillId="3" borderId="0" applyNumberFormat="0" applyBorder="0" applyAlignment="0" applyProtection="0"/>
    <xf numFmtId="0" fontId="15" fillId="12" borderId="0" applyNumberFormat="0" applyBorder="0" applyAlignment="0" applyProtection="0"/>
    <xf numFmtId="0" fontId="16" fillId="0" borderId="8" applyNumberFormat="0" applyFill="0" applyAlignment="0" applyProtection="0"/>
    <xf numFmtId="0" fontId="21" fillId="0" borderId="9" applyNumberFormat="0" applyFill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8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5" fillId="20" borderId="0" applyNumberFormat="0" applyBorder="0" applyAlignment="0" applyProtection="0"/>
    <xf numFmtId="0" fontId="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" fillId="0" borderId="0">
      <alignment vertical="center"/>
      <protection/>
    </xf>
    <xf numFmtId="0" fontId="13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254">
    <xf numFmtId="0" fontId="0" fillId="0" borderId="0" xfId="0" applyAlignment="1">
      <alignment/>
    </xf>
    <xf numFmtId="0" fontId="1" fillId="24" borderId="0" xfId="58" applyFont="1" applyFill="1" applyAlignment="1">
      <alignment vertical="center" wrapText="1"/>
      <protection/>
    </xf>
    <xf numFmtId="0" fontId="2" fillId="24" borderId="0" xfId="58" applyFont="1" applyFill="1" applyAlignment="1">
      <alignment vertical="center" wrapText="1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vertical="center" wrapText="1"/>
      <protection/>
    </xf>
    <xf numFmtId="0" fontId="0" fillId="0" borderId="0" xfId="58" applyAlignment="1">
      <alignment vertical="center" wrapText="1"/>
      <protection/>
    </xf>
    <xf numFmtId="0" fontId="3" fillId="24" borderId="0" xfId="58" applyFont="1" applyFill="1" applyAlignment="1">
      <alignment horizontal="center" vertical="center" wrapText="1"/>
      <protection/>
    </xf>
    <xf numFmtId="0" fontId="2" fillId="24" borderId="0" xfId="58" applyFont="1" applyFill="1" applyAlignment="1">
      <alignment horizontal="center" vertical="center" wrapText="1"/>
      <protection/>
    </xf>
    <xf numFmtId="0" fontId="4" fillId="24" borderId="0" xfId="15" applyFont="1" applyFill="1" applyAlignment="1">
      <alignment horizontal="right" vertical="center"/>
      <protection/>
    </xf>
    <xf numFmtId="0" fontId="4" fillId="24" borderId="0" xfId="15" applyFont="1" applyFill="1" applyAlignment="1">
      <alignment horizontal="left" vertical="center"/>
      <protection/>
    </xf>
    <xf numFmtId="0" fontId="2" fillId="24" borderId="0" xfId="58" applyFont="1" applyFill="1" applyBorder="1" applyAlignment="1">
      <alignment vertical="center" wrapText="1"/>
      <protection/>
    </xf>
    <xf numFmtId="0" fontId="0" fillId="0" borderId="10" xfId="58" applyFont="1" applyBorder="1" applyAlignment="1">
      <alignment horizontal="center" vertical="center" wrapText="1"/>
      <protection/>
    </xf>
    <xf numFmtId="0" fontId="0" fillId="0" borderId="11" xfId="58" applyFont="1" applyBorder="1" applyAlignment="1">
      <alignment horizontal="center" vertical="center" wrapText="1"/>
      <protection/>
    </xf>
    <xf numFmtId="0" fontId="0" fillId="0" borderId="12" xfId="58" applyFont="1" applyBorder="1" applyAlignment="1">
      <alignment horizontal="center" vertical="center" wrapText="1"/>
      <protection/>
    </xf>
    <xf numFmtId="0" fontId="0" fillId="0" borderId="13" xfId="58" applyFont="1" applyFill="1" applyBorder="1" applyAlignment="1">
      <alignment horizontal="center" vertical="center"/>
      <protection/>
    </xf>
    <xf numFmtId="0" fontId="0" fillId="0" borderId="14" xfId="58" applyFont="1" applyFill="1" applyBorder="1" applyAlignment="1">
      <alignment horizontal="center" vertical="center"/>
      <protection/>
    </xf>
    <xf numFmtId="0" fontId="0" fillId="0" borderId="15" xfId="58" applyFont="1" applyBorder="1" applyAlignment="1">
      <alignment horizontal="center" vertical="center" wrapText="1"/>
      <protection/>
    </xf>
    <xf numFmtId="0" fontId="0" fillId="0" borderId="16" xfId="58" applyFont="1" applyBorder="1" applyAlignment="1">
      <alignment horizontal="center" vertical="center" wrapText="1"/>
      <protection/>
    </xf>
    <xf numFmtId="0" fontId="0" fillId="0" borderId="17" xfId="58" applyFont="1" applyBorder="1" applyAlignment="1">
      <alignment horizontal="center" vertical="center" wrapText="1"/>
      <protection/>
    </xf>
    <xf numFmtId="0" fontId="0" fillId="0" borderId="18" xfId="58" applyFont="1" applyBorder="1" applyAlignment="1">
      <alignment horizontal="center" vertical="center" wrapText="1"/>
      <protection/>
    </xf>
    <xf numFmtId="0" fontId="0" fillId="0" borderId="19" xfId="58" applyFont="1" applyBorder="1" applyAlignment="1">
      <alignment horizontal="center" vertical="center" wrapText="1"/>
      <protection/>
    </xf>
    <xf numFmtId="0" fontId="0" fillId="0" borderId="20" xfId="58" applyFont="1" applyBorder="1" applyAlignment="1">
      <alignment horizontal="center" vertical="center" wrapText="1"/>
      <protection/>
    </xf>
    <xf numFmtId="0" fontId="0" fillId="0" borderId="21" xfId="58" applyFont="1" applyBorder="1" applyAlignment="1">
      <alignment horizontal="center" vertical="center" wrapText="1"/>
      <protection/>
    </xf>
    <xf numFmtId="0" fontId="0" fillId="0" borderId="22" xfId="58" applyFont="1" applyBorder="1" applyAlignment="1">
      <alignment horizontal="center" vertical="center" wrapText="1"/>
      <protection/>
    </xf>
    <xf numFmtId="0" fontId="0" fillId="0" borderId="23" xfId="58" applyFont="1" applyBorder="1" applyAlignment="1">
      <alignment horizontal="center" vertical="center" wrapText="1"/>
      <protection/>
    </xf>
    <xf numFmtId="176" fontId="0" fillId="0" borderId="17" xfId="0" applyNumberFormat="1" applyFill="1" applyBorder="1" applyAlignment="1">
      <alignment vertical="center"/>
    </xf>
    <xf numFmtId="176" fontId="0" fillId="0" borderId="20" xfId="0" applyNumberFormat="1" applyFill="1" applyBorder="1" applyAlignment="1">
      <alignment vertical="center"/>
    </xf>
    <xf numFmtId="0" fontId="5" fillId="0" borderId="24" xfId="86" applyFont="1" applyBorder="1" applyAlignment="1">
      <alignment horizontal="left" vertical="center" shrinkToFit="1"/>
      <protection/>
    </xf>
    <xf numFmtId="0" fontId="5" fillId="0" borderId="25" xfId="86" applyFont="1" applyBorder="1" applyAlignment="1">
      <alignment horizontal="left" vertical="center" shrinkToFit="1"/>
      <protection/>
    </xf>
    <xf numFmtId="0" fontId="5" fillId="0" borderId="26" xfId="86" applyFont="1" applyBorder="1" applyAlignment="1">
      <alignment horizontal="left" vertical="center" wrapText="1" shrinkToFit="1"/>
      <protection/>
    </xf>
    <xf numFmtId="0" fontId="5" fillId="0" borderId="27" xfId="86" applyFont="1" applyBorder="1" applyAlignment="1">
      <alignment horizontal="left" vertical="center" shrinkToFit="1"/>
      <protection/>
    </xf>
    <xf numFmtId="0" fontId="5" fillId="0" borderId="28" xfId="86" applyFont="1" applyBorder="1" applyAlignment="1">
      <alignment horizontal="left" vertical="center" shrinkToFit="1"/>
      <protection/>
    </xf>
    <xf numFmtId="0" fontId="5" fillId="0" borderId="29" xfId="86" applyFont="1" applyBorder="1" applyAlignment="1">
      <alignment horizontal="left" vertical="center" wrapText="1" shrinkToFit="1"/>
      <protection/>
    </xf>
    <xf numFmtId="176" fontId="0" fillId="0" borderId="30" xfId="0" applyNumberFormat="1" applyFill="1" applyBorder="1" applyAlignment="1">
      <alignment vertical="center"/>
    </xf>
    <xf numFmtId="176" fontId="0" fillId="0" borderId="31" xfId="0" applyNumberFormat="1" applyFill="1" applyBorder="1" applyAlignment="1">
      <alignment vertical="center"/>
    </xf>
    <xf numFmtId="0" fontId="0" fillId="0" borderId="0" xfId="58" applyFont="1" applyBorder="1" applyAlignment="1">
      <alignment horizontal="left" vertical="center" wrapText="1"/>
      <protection/>
    </xf>
    <xf numFmtId="0" fontId="0" fillId="0" borderId="0" xfId="58" applyFont="1" applyBorder="1" applyAlignment="1">
      <alignment horizontal="left" vertical="center"/>
      <protection/>
    </xf>
    <xf numFmtId="0" fontId="2" fillId="24" borderId="32" xfId="58" applyFont="1" applyFill="1" applyBorder="1" applyAlignment="1">
      <alignment vertical="center" wrapText="1"/>
      <protection/>
    </xf>
    <xf numFmtId="0" fontId="6" fillId="0" borderId="33" xfId="58" applyFont="1" applyFill="1" applyBorder="1" applyAlignment="1">
      <alignment horizontal="center" vertical="center" wrapText="1"/>
      <protection/>
    </xf>
    <xf numFmtId="0" fontId="6" fillId="0" borderId="34" xfId="58" applyFont="1" applyFill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6" fillId="0" borderId="13" xfId="58" applyFont="1" applyFill="1" applyBorder="1" applyAlignment="1">
      <alignment horizontal="center" vertical="center" wrapText="1"/>
      <protection/>
    </xf>
    <xf numFmtId="0" fontId="6" fillId="0" borderId="35" xfId="58" applyFont="1" applyFill="1" applyBorder="1" applyAlignment="1">
      <alignment horizontal="center" vertical="center" wrapText="1"/>
      <protection/>
    </xf>
    <xf numFmtId="0" fontId="6" fillId="0" borderId="36" xfId="58" applyFont="1" applyFill="1" applyBorder="1" applyAlignment="1">
      <alignment horizontal="center" vertical="center" wrapText="1"/>
      <protection/>
    </xf>
    <xf numFmtId="0" fontId="6" fillId="0" borderId="37" xfId="58" applyFont="1" applyFill="1" applyBorder="1" applyAlignment="1">
      <alignment horizontal="center" vertical="center" wrapText="1"/>
      <protection/>
    </xf>
    <xf numFmtId="0" fontId="6" fillId="0" borderId="19" xfId="58" applyFont="1" applyFill="1" applyBorder="1" applyAlignment="1">
      <alignment horizontal="center" vertical="center" wrapText="1"/>
      <protection/>
    </xf>
    <xf numFmtId="0" fontId="6" fillId="0" borderId="16" xfId="58" applyFont="1" applyFill="1" applyBorder="1" applyAlignment="1">
      <alignment horizontal="center" vertical="center" wrapText="1"/>
      <protection/>
    </xf>
    <xf numFmtId="0" fontId="6" fillId="0" borderId="17" xfId="58" applyFont="1" applyFill="1" applyBorder="1" applyAlignment="1">
      <alignment horizontal="center" vertical="center" wrapText="1"/>
      <protection/>
    </xf>
    <xf numFmtId="0" fontId="6" fillId="0" borderId="38" xfId="58" applyFont="1" applyFill="1" applyBorder="1" applyAlignment="1">
      <alignment horizontal="center" vertical="center" wrapText="1"/>
      <protection/>
    </xf>
    <xf numFmtId="0" fontId="6" fillId="0" borderId="39" xfId="58" applyFont="1" applyFill="1" applyBorder="1" applyAlignment="1">
      <alignment horizontal="center" vertical="center" wrapText="1"/>
      <protection/>
    </xf>
    <xf numFmtId="0" fontId="6" fillId="0" borderId="40" xfId="58" applyFont="1" applyFill="1" applyBorder="1" applyAlignment="1">
      <alignment horizontal="center" vertical="center" wrapText="1"/>
      <protection/>
    </xf>
    <xf numFmtId="0" fontId="6" fillId="0" borderId="23" xfId="58" applyFont="1" applyFill="1" applyBorder="1" applyAlignment="1">
      <alignment horizontal="center" vertical="center" wrapText="1"/>
      <protection/>
    </xf>
    <xf numFmtId="0" fontId="6" fillId="0" borderId="15" xfId="58" applyFont="1" applyBorder="1" applyAlignment="1">
      <alignment horizontal="center" vertical="center" wrapText="1"/>
      <protection/>
    </xf>
    <xf numFmtId="0" fontId="6" fillId="0" borderId="17" xfId="58" applyFont="1" applyBorder="1" applyAlignment="1">
      <alignment horizontal="center" vertical="center" wrapText="1"/>
      <protection/>
    </xf>
    <xf numFmtId="176" fontId="6" fillId="0" borderId="41" xfId="58" applyNumberFormat="1" applyFont="1" applyFill="1" applyBorder="1" applyAlignment="1">
      <alignment horizontal="center" vertical="center" wrapText="1"/>
      <protection/>
    </xf>
    <xf numFmtId="176" fontId="6" fillId="0" borderId="30" xfId="58" applyNumberFormat="1" applyFont="1" applyFill="1" applyBorder="1" applyAlignment="1">
      <alignment horizontal="center" vertical="center" wrapText="1"/>
      <protection/>
    </xf>
    <xf numFmtId="0" fontId="0" fillId="0" borderId="42" xfId="58" applyFont="1" applyBorder="1" applyAlignment="1">
      <alignment horizontal="left" vertical="center" wrapText="1"/>
      <protection/>
    </xf>
    <xf numFmtId="0" fontId="0" fillId="0" borderId="42" xfId="58" applyFont="1" applyBorder="1" applyAlignment="1">
      <alignment horizontal="left" vertical="center"/>
      <protection/>
    </xf>
    <xf numFmtId="0" fontId="2" fillId="24" borderId="0" xfId="58" applyFont="1" applyFill="1" applyBorder="1" applyAlignment="1">
      <alignment vertical="center" wrapText="1"/>
      <protection/>
    </xf>
    <xf numFmtId="0" fontId="6" fillId="0" borderId="43" xfId="58" applyFont="1" applyFill="1" applyBorder="1" applyAlignment="1">
      <alignment horizontal="center" vertical="center" wrapText="1"/>
      <protection/>
    </xf>
    <xf numFmtId="0" fontId="6" fillId="0" borderId="44" xfId="58" applyFont="1" applyFill="1" applyBorder="1" applyAlignment="1">
      <alignment horizontal="center" vertical="center" wrapText="1"/>
      <protection/>
    </xf>
    <xf numFmtId="0" fontId="6" fillId="0" borderId="45" xfId="58" applyFont="1" applyFill="1" applyBorder="1" applyAlignment="1">
      <alignment horizontal="center" vertical="center" wrapText="1"/>
      <protection/>
    </xf>
    <xf numFmtId="0" fontId="6" fillId="0" borderId="20" xfId="58" applyFont="1" applyBorder="1" applyAlignment="1">
      <alignment horizontal="center" vertical="center" wrapText="1"/>
      <protection/>
    </xf>
    <xf numFmtId="176" fontId="0" fillId="0" borderId="30" xfId="0" applyNumberFormat="1" applyFill="1" applyBorder="1" applyAlignment="1">
      <alignment horizontal="center" vertical="center"/>
    </xf>
    <xf numFmtId="176" fontId="0" fillId="0" borderId="31" xfId="0" applyNumberFormat="1" applyFill="1" applyBorder="1" applyAlignment="1">
      <alignment horizontal="center" vertical="center"/>
    </xf>
    <xf numFmtId="0" fontId="0" fillId="0" borderId="46" xfId="58" applyFont="1" applyFill="1" applyBorder="1" applyAlignment="1">
      <alignment horizontal="center" vertical="center" wrapText="1"/>
      <protection/>
    </xf>
    <xf numFmtId="0" fontId="0" fillId="0" borderId="47" xfId="58" applyFont="1" applyFill="1" applyBorder="1" applyAlignment="1">
      <alignment horizontal="center" vertical="center" wrapText="1"/>
      <protection/>
    </xf>
    <xf numFmtId="0" fontId="0" fillId="0" borderId="48" xfId="58" applyFont="1" applyFill="1" applyBorder="1" applyAlignment="1">
      <alignment horizontal="center" vertical="center" wrapText="1"/>
      <protection/>
    </xf>
    <xf numFmtId="0" fontId="0" fillId="0" borderId="49" xfId="58" applyFont="1" applyFill="1" applyBorder="1" applyAlignment="1">
      <alignment horizontal="center" vertical="center" wrapText="1"/>
      <protection/>
    </xf>
    <xf numFmtId="0" fontId="0" fillId="0" borderId="50" xfId="58" applyFont="1" applyFill="1" applyBorder="1" applyAlignment="1">
      <alignment horizontal="center" vertical="center" wrapText="1"/>
      <protection/>
    </xf>
    <xf numFmtId="0" fontId="0" fillId="0" borderId="51" xfId="58" applyFont="1" applyFill="1" applyBorder="1" applyAlignment="1">
      <alignment horizontal="center" vertical="center" wrapText="1"/>
      <protection/>
    </xf>
    <xf numFmtId="0" fontId="0" fillId="0" borderId="52" xfId="58" applyFont="1" applyFill="1" applyBorder="1" applyAlignment="1">
      <alignment horizontal="center" vertical="center" wrapText="1"/>
      <protection/>
    </xf>
    <xf numFmtId="0" fontId="0" fillId="0" borderId="40" xfId="58" applyFont="1" applyFill="1" applyBorder="1" applyAlignment="1">
      <alignment horizontal="center" vertical="center" wrapText="1"/>
      <protection/>
    </xf>
    <xf numFmtId="0" fontId="0" fillId="0" borderId="45" xfId="58" applyFont="1" applyFill="1" applyBorder="1" applyAlignment="1">
      <alignment horizontal="center" vertical="center" wrapText="1"/>
      <protection/>
    </xf>
    <xf numFmtId="176" fontId="0" fillId="0" borderId="17" xfId="0" applyNumberForma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/>
    </xf>
    <xf numFmtId="0" fontId="0" fillId="25" borderId="15" xfId="58" applyFont="1" applyFill="1" applyBorder="1" applyAlignment="1">
      <alignment horizontal="left" vertical="center" wrapText="1"/>
      <protection/>
    </xf>
    <xf numFmtId="0" fontId="0" fillId="25" borderId="17" xfId="58" applyFont="1" applyFill="1" applyBorder="1" applyAlignment="1">
      <alignment horizontal="left" vertical="center" wrapText="1"/>
      <protection/>
    </xf>
    <xf numFmtId="176" fontId="0" fillId="25" borderId="17" xfId="0" applyNumberFormat="1" applyFill="1" applyBorder="1" applyAlignment="1">
      <alignment horizontal="center" vertical="center"/>
    </xf>
    <xf numFmtId="176" fontId="0" fillId="25" borderId="17" xfId="58" applyNumberFormat="1" applyFont="1" applyFill="1" applyBorder="1" applyAlignment="1">
      <alignment horizontal="center" vertical="center" wrapText="1"/>
      <protection/>
    </xf>
    <xf numFmtId="176" fontId="0" fillId="25" borderId="20" xfId="58" applyNumberFormat="1" applyFont="1" applyFill="1" applyBorder="1" applyAlignment="1">
      <alignment horizontal="center" vertical="center" wrapText="1"/>
      <protection/>
    </xf>
    <xf numFmtId="0" fontId="0" fillId="0" borderId="15" xfId="58" applyFont="1" applyBorder="1" applyAlignment="1">
      <alignment horizontal="left" vertical="center" wrapText="1"/>
      <protection/>
    </xf>
    <xf numFmtId="0" fontId="0" fillId="0" borderId="17" xfId="58" applyFont="1" applyBorder="1" applyAlignment="1">
      <alignment horizontal="left" vertical="center" wrapText="1"/>
      <protection/>
    </xf>
    <xf numFmtId="176" fontId="0" fillId="0" borderId="17" xfId="58" applyNumberFormat="1" applyFont="1" applyBorder="1" applyAlignment="1">
      <alignment horizontal="center" vertical="center" wrapText="1"/>
      <protection/>
    </xf>
    <xf numFmtId="176" fontId="0" fillId="0" borderId="20" xfId="58" applyNumberFormat="1" applyFont="1" applyBorder="1" applyAlignment="1">
      <alignment horizontal="center" vertical="center" wrapText="1"/>
      <protection/>
    </xf>
    <xf numFmtId="0" fontId="0" fillId="0" borderId="18" xfId="58" applyFont="1" applyBorder="1" applyAlignment="1">
      <alignment horizontal="left" vertical="center" wrapText="1"/>
      <protection/>
    </xf>
    <xf numFmtId="0" fontId="0" fillId="0" borderId="16" xfId="58" applyFont="1" applyBorder="1" applyAlignment="1">
      <alignment horizontal="left" vertical="center" wrapText="1"/>
      <protection/>
    </xf>
    <xf numFmtId="0" fontId="0" fillId="25" borderId="15" xfId="58" applyFont="1" applyFill="1" applyBorder="1" applyAlignment="1">
      <alignment horizontal="left" vertical="center" wrapText="1"/>
      <protection/>
    </xf>
    <xf numFmtId="0" fontId="0" fillId="25" borderId="17" xfId="58" applyFont="1" applyFill="1" applyBorder="1" applyAlignment="1">
      <alignment horizontal="left" vertical="center" wrapText="1"/>
      <protection/>
    </xf>
    <xf numFmtId="0" fontId="0" fillId="0" borderId="15" xfId="58" applyFont="1" applyBorder="1" applyAlignment="1">
      <alignment horizontal="left" vertical="center" wrapText="1"/>
      <protection/>
    </xf>
    <xf numFmtId="0" fontId="0" fillId="0" borderId="17" xfId="58" applyFont="1" applyBorder="1" applyAlignment="1">
      <alignment horizontal="left" vertical="center" wrapText="1"/>
      <protection/>
    </xf>
    <xf numFmtId="0" fontId="0" fillId="0" borderId="53" xfId="58" applyFont="1" applyBorder="1" applyAlignment="1">
      <alignment horizontal="left" vertical="center" wrapText="1"/>
      <protection/>
    </xf>
    <xf numFmtId="0" fontId="0" fillId="0" borderId="54" xfId="58" applyFont="1" applyBorder="1" applyAlignment="1">
      <alignment horizontal="left" vertical="center" wrapText="1"/>
      <protection/>
    </xf>
    <xf numFmtId="0" fontId="0" fillId="0" borderId="30" xfId="58" applyFont="1" applyBorder="1" applyAlignment="1">
      <alignment horizontal="left" vertical="center" wrapText="1"/>
      <protection/>
    </xf>
    <xf numFmtId="176" fontId="0" fillId="0" borderId="30" xfId="58" applyNumberFormat="1" applyFont="1" applyBorder="1" applyAlignment="1">
      <alignment horizontal="center" vertical="center" wrapText="1"/>
      <protection/>
    </xf>
    <xf numFmtId="176" fontId="0" fillId="0" borderId="31" xfId="58" applyNumberFormat="1" applyFont="1" applyBorder="1" applyAlignment="1">
      <alignment horizontal="center" vertical="center" wrapText="1"/>
      <protection/>
    </xf>
    <xf numFmtId="0" fontId="0" fillId="0" borderId="17" xfId="58" applyFont="1" applyBorder="1" applyAlignment="1">
      <alignment horizontal="center" vertical="center" wrapText="1"/>
      <protection/>
    </xf>
    <xf numFmtId="0" fontId="5" fillId="0" borderId="15" xfId="85" applyFont="1" applyBorder="1" applyAlignment="1">
      <alignment horizontal="left" vertical="center" shrinkToFit="1"/>
      <protection/>
    </xf>
    <xf numFmtId="0" fontId="5" fillId="0" borderId="17" xfId="85" applyFont="1" applyBorder="1" applyAlignment="1">
      <alignment horizontal="left" vertical="center" shrinkToFit="1"/>
      <protection/>
    </xf>
    <xf numFmtId="0" fontId="5" fillId="0" borderId="17" xfId="85" applyFont="1" applyBorder="1" applyAlignment="1">
      <alignment horizontal="left" vertical="center" wrapText="1" shrinkToFit="1"/>
      <protection/>
    </xf>
    <xf numFmtId="0" fontId="5" fillId="0" borderId="41" xfId="85" applyFont="1" applyBorder="1" applyAlignment="1">
      <alignment horizontal="left" vertical="center" shrinkToFit="1"/>
      <protection/>
    </xf>
    <xf numFmtId="0" fontId="5" fillId="0" borderId="30" xfId="85" applyFont="1" applyBorder="1" applyAlignment="1">
      <alignment horizontal="left" vertical="center" shrinkToFit="1"/>
      <protection/>
    </xf>
    <xf numFmtId="0" fontId="5" fillId="0" borderId="30" xfId="85" applyFont="1" applyBorder="1" applyAlignment="1">
      <alignment horizontal="left" vertical="center" wrapText="1" shrinkToFit="1"/>
      <protection/>
    </xf>
    <xf numFmtId="0" fontId="1" fillId="0" borderId="0" xfId="15" applyFont="1" applyAlignment="1">
      <alignment horizontal="right" vertical="center"/>
      <protection/>
    </xf>
    <xf numFmtId="0" fontId="2" fillId="0" borderId="0" xfId="15" applyFont="1" applyAlignment="1">
      <alignment horizontal="right" vertical="center"/>
      <protection/>
    </xf>
    <xf numFmtId="0" fontId="0" fillId="0" borderId="0" xfId="15" applyAlignment="1">
      <alignment horizontal="right" vertical="center"/>
      <protection/>
    </xf>
    <xf numFmtId="0" fontId="7" fillId="0" borderId="0" xfId="15" applyFont="1" applyAlignment="1">
      <alignment horizontal="left" vertical="center"/>
      <protection/>
    </xf>
    <xf numFmtId="0" fontId="8" fillId="0" borderId="0" xfId="15" applyFont="1" applyFill="1" applyAlignment="1">
      <alignment horizontal="center" vertical="center"/>
      <protection/>
    </xf>
    <xf numFmtId="0" fontId="0" fillId="24" borderId="0" xfId="15" applyFill="1" applyAlignment="1">
      <alignment horizontal="right" vertical="center"/>
      <protection/>
    </xf>
    <xf numFmtId="177" fontId="0" fillId="24" borderId="10" xfId="15" applyNumberFormat="1" applyFont="1" applyFill="1" applyBorder="1" applyAlignment="1">
      <alignment horizontal="center" vertical="center"/>
      <protection/>
    </xf>
    <xf numFmtId="177" fontId="0" fillId="24" borderId="12" xfId="15" applyNumberFormat="1" applyFont="1" applyFill="1" applyBorder="1" applyAlignment="1">
      <alignment horizontal="center" vertical="center"/>
      <protection/>
    </xf>
    <xf numFmtId="177" fontId="0" fillId="24" borderId="13" xfId="15" applyNumberFormat="1" applyFont="1" applyFill="1" applyBorder="1" applyAlignment="1">
      <alignment horizontal="center" vertical="center"/>
      <protection/>
    </xf>
    <xf numFmtId="177" fontId="0" fillId="24" borderId="14" xfId="15" applyNumberFormat="1" applyFont="1" applyFill="1" applyBorder="1" applyAlignment="1">
      <alignment horizontal="center" vertical="center"/>
      <protection/>
    </xf>
    <xf numFmtId="177" fontId="0" fillId="24" borderId="15" xfId="15" applyNumberFormat="1" applyFont="1" applyFill="1" applyBorder="1" applyAlignment="1">
      <alignment horizontal="center" vertical="center"/>
      <protection/>
    </xf>
    <xf numFmtId="177" fontId="2" fillId="24" borderId="17" xfId="15" applyNumberFormat="1" applyFont="1" applyFill="1" applyBorder="1" applyAlignment="1">
      <alignment horizontal="center" vertical="center"/>
      <protection/>
    </xf>
    <xf numFmtId="177" fontId="0" fillId="24" borderId="17" xfId="15" applyNumberFormat="1" applyFont="1" applyFill="1" applyBorder="1" applyAlignment="1">
      <alignment horizontal="center" vertical="center"/>
      <protection/>
    </xf>
    <xf numFmtId="49" fontId="0" fillId="24" borderId="17" xfId="15" applyNumberFormat="1" applyFont="1" applyFill="1" applyBorder="1" applyAlignment="1">
      <alignment horizontal="center" vertical="center" wrapText="1"/>
      <protection/>
    </xf>
    <xf numFmtId="49" fontId="0" fillId="24" borderId="20" xfId="15" applyNumberFormat="1" applyFont="1" applyFill="1" applyBorder="1" applyAlignment="1">
      <alignment horizontal="center" vertical="center" wrapText="1"/>
      <protection/>
    </xf>
    <xf numFmtId="49" fontId="0" fillId="24" borderId="17" xfId="15" applyNumberFormat="1" applyFont="1" applyFill="1" applyBorder="1" applyAlignment="1">
      <alignment horizontal="center" vertical="center"/>
      <protection/>
    </xf>
    <xf numFmtId="49" fontId="0" fillId="24" borderId="20" xfId="15" applyNumberFormat="1" applyFont="1" applyFill="1" applyBorder="1" applyAlignment="1">
      <alignment horizontal="center" vertical="center"/>
      <protection/>
    </xf>
    <xf numFmtId="177" fontId="6" fillId="0" borderId="15" xfId="15" applyNumberFormat="1" applyFont="1" applyFill="1" applyBorder="1" applyAlignment="1">
      <alignment horizontal="left" vertical="center"/>
      <protection/>
    </xf>
    <xf numFmtId="177" fontId="6" fillId="24" borderId="17" xfId="15" applyNumberFormat="1" applyFont="1" applyFill="1" applyBorder="1" applyAlignment="1">
      <alignment horizontal="center" vertical="center"/>
      <protection/>
    </xf>
    <xf numFmtId="177" fontId="6" fillId="24" borderId="17" xfId="15" applyNumberFormat="1" applyFont="1" applyFill="1" applyBorder="1" applyAlignment="1">
      <alignment horizontal="left" vertical="center"/>
      <protection/>
    </xf>
    <xf numFmtId="0" fontId="6" fillId="24" borderId="17" xfId="15" applyNumberFormat="1" applyFont="1" applyFill="1" applyBorder="1" applyAlignment="1">
      <alignment horizontal="center" vertical="center"/>
      <protection/>
    </xf>
    <xf numFmtId="177" fontId="6" fillId="24" borderId="15" xfId="15" applyNumberFormat="1" applyFont="1" applyFill="1" applyBorder="1" applyAlignment="1">
      <alignment horizontal="left" vertical="center"/>
      <protection/>
    </xf>
    <xf numFmtId="177" fontId="6" fillId="0" borderId="17" xfId="15" applyNumberFormat="1" applyFont="1" applyFill="1" applyBorder="1" applyAlignment="1">
      <alignment horizontal="right" vertical="center"/>
      <protection/>
    </xf>
    <xf numFmtId="177" fontId="0" fillId="0" borderId="17" xfId="15" applyNumberFormat="1" applyFont="1" applyFill="1" applyBorder="1" applyAlignment="1">
      <alignment horizontal="left" vertical="center"/>
      <protection/>
    </xf>
    <xf numFmtId="0" fontId="6" fillId="24" borderId="37" xfId="15" applyNumberFormat="1" applyFont="1" applyFill="1" applyBorder="1" applyAlignment="1">
      <alignment horizontal="center" vertical="center"/>
      <protection/>
    </xf>
    <xf numFmtId="177" fontId="6" fillId="0" borderId="20" xfId="15" applyNumberFormat="1" applyFont="1" applyFill="1" applyBorder="1" applyAlignment="1">
      <alignment horizontal="right" vertical="center"/>
      <protection/>
    </xf>
    <xf numFmtId="177" fontId="6" fillId="0" borderId="17" xfId="15" applyNumberFormat="1" applyFont="1" applyFill="1" applyBorder="1" applyAlignment="1">
      <alignment horizontal="left" vertical="center"/>
      <protection/>
    </xf>
    <xf numFmtId="177" fontId="6" fillId="0" borderId="37" xfId="15" applyNumberFormat="1" applyFont="1" applyFill="1" applyBorder="1" applyAlignment="1">
      <alignment horizontal="left" vertical="center"/>
      <protection/>
    </xf>
    <xf numFmtId="0" fontId="6" fillId="24" borderId="19" xfId="15" applyNumberFormat="1" applyFont="1" applyFill="1" applyBorder="1" applyAlignment="1">
      <alignment horizontal="center" vertical="center"/>
      <protection/>
    </xf>
    <xf numFmtId="177" fontId="6" fillId="0" borderId="55" xfId="15" applyNumberFormat="1" applyFont="1" applyFill="1" applyBorder="1" applyAlignment="1">
      <alignment horizontal="center" vertical="center"/>
      <protection/>
    </xf>
    <xf numFmtId="177" fontId="9" fillId="0" borderId="15" xfId="15" applyNumberFormat="1" applyFont="1" applyFill="1" applyBorder="1" applyAlignment="1">
      <alignment horizontal="center" vertical="center"/>
      <protection/>
    </xf>
    <xf numFmtId="177" fontId="9" fillId="0" borderId="37" xfId="15" applyNumberFormat="1" applyFont="1" applyFill="1" applyBorder="1" applyAlignment="1">
      <alignment horizontal="center" vertical="center"/>
      <protection/>
    </xf>
    <xf numFmtId="177" fontId="6" fillId="0" borderId="15" xfId="15" applyNumberFormat="1" applyFont="1" applyFill="1" applyBorder="1" applyAlignment="1">
      <alignment horizontal="center" vertical="center"/>
      <protection/>
    </xf>
    <xf numFmtId="177" fontId="6" fillId="0" borderId="37" xfId="15" applyNumberFormat="1" applyFont="1" applyFill="1" applyBorder="1" applyAlignment="1">
      <alignment horizontal="center" vertical="center"/>
      <protection/>
    </xf>
    <xf numFmtId="177" fontId="6" fillId="0" borderId="55" xfId="15" applyNumberFormat="1" applyFont="1" applyFill="1" applyBorder="1" applyAlignment="1">
      <alignment vertical="center"/>
      <protection/>
    </xf>
    <xf numFmtId="177" fontId="6" fillId="0" borderId="56" xfId="15" applyNumberFormat="1" applyFont="1" applyFill="1" applyBorder="1" applyAlignment="1">
      <alignment horizontal="center" vertical="center"/>
      <protection/>
    </xf>
    <xf numFmtId="177" fontId="6" fillId="0" borderId="36" xfId="15" applyNumberFormat="1" applyFont="1" applyFill="1" applyBorder="1" applyAlignment="1">
      <alignment horizontal="right" vertical="center"/>
      <protection/>
    </xf>
    <xf numFmtId="177" fontId="6" fillId="0" borderId="57" xfId="15" applyNumberFormat="1" applyFont="1" applyFill="1" applyBorder="1" applyAlignment="1">
      <alignment horizontal="left" vertical="center"/>
      <protection/>
    </xf>
    <xf numFmtId="0" fontId="6" fillId="24" borderId="58" xfId="15" applyNumberFormat="1" applyFont="1" applyFill="1" applyBorder="1" applyAlignment="1">
      <alignment horizontal="center" vertical="center"/>
      <protection/>
    </xf>
    <xf numFmtId="177" fontId="6" fillId="0" borderId="59" xfId="15" applyNumberFormat="1" applyFont="1" applyFill="1" applyBorder="1" applyAlignment="1">
      <alignment vertical="center"/>
      <protection/>
    </xf>
    <xf numFmtId="177" fontId="9" fillId="24" borderId="53" xfId="15" applyNumberFormat="1" applyFont="1" applyFill="1" applyBorder="1" applyAlignment="1">
      <alignment horizontal="center" vertical="center"/>
      <protection/>
    </xf>
    <xf numFmtId="177" fontId="6" fillId="24" borderId="30" xfId="15" applyNumberFormat="1" applyFont="1" applyFill="1" applyBorder="1" applyAlignment="1">
      <alignment horizontal="center" vertical="center"/>
      <protection/>
    </xf>
    <xf numFmtId="177" fontId="9" fillId="24" borderId="60" xfId="15" applyNumberFormat="1" applyFont="1" applyFill="1" applyBorder="1" applyAlignment="1">
      <alignment horizontal="center" vertical="center"/>
      <protection/>
    </xf>
    <xf numFmtId="0" fontId="6" fillId="24" borderId="30" xfId="15" applyNumberFormat="1" applyFont="1" applyFill="1" applyBorder="1" applyAlignment="1">
      <alignment horizontal="center" vertical="center"/>
      <protection/>
    </xf>
    <xf numFmtId="0" fontId="2" fillId="0" borderId="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/>
      <protection/>
    </xf>
    <xf numFmtId="0" fontId="2" fillId="0" borderId="0" xfId="15" applyFont="1" applyBorder="1" applyAlignment="1">
      <alignment horizontal="left" vertical="center"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177" fontId="0" fillId="24" borderId="33" xfId="0" applyNumberFormat="1" applyFill="1" applyBorder="1" applyAlignment="1">
      <alignment horizontal="center" vertical="center" wrapText="1"/>
    </xf>
    <xf numFmtId="177" fontId="0" fillId="24" borderId="34" xfId="0" applyNumberFormat="1" applyFill="1" applyBorder="1" applyAlignment="1">
      <alignment horizontal="center" vertical="center" wrapText="1"/>
    </xf>
    <xf numFmtId="177" fontId="0" fillId="24" borderId="47" xfId="0" applyNumberFormat="1" applyFill="1" applyBorder="1" applyAlignment="1">
      <alignment horizontal="center" vertical="center" wrapText="1"/>
    </xf>
    <xf numFmtId="177" fontId="0" fillId="24" borderId="47" xfId="0" applyNumberFormat="1" applyFont="1" applyFill="1" applyBorder="1" applyAlignment="1">
      <alignment horizontal="center" vertical="center" wrapText="1"/>
    </xf>
    <xf numFmtId="177" fontId="0" fillId="24" borderId="56" xfId="0" applyNumberFormat="1" applyFont="1" applyFill="1" applyBorder="1" applyAlignment="1">
      <alignment horizontal="center" vertical="center" wrapText="1"/>
    </xf>
    <xf numFmtId="177" fontId="0" fillId="24" borderId="58" xfId="0" applyNumberFormat="1" applyFont="1" applyFill="1" applyBorder="1" applyAlignment="1">
      <alignment horizontal="center" vertical="center" wrapText="1"/>
    </xf>
    <xf numFmtId="177" fontId="0" fillId="24" borderId="58" xfId="0" applyNumberFormat="1" applyFill="1" applyBorder="1" applyAlignment="1">
      <alignment horizontal="center" vertical="center" wrapText="1"/>
    </xf>
    <xf numFmtId="177" fontId="0" fillId="24" borderId="36" xfId="0" applyNumberFormat="1" applyFill="1" applyBorder="1" applyAlignment="1">
      <alignment horizontal="center" vertical="center" wrapText="1"/>
    </xf>
    <xf numFmtId="177" fontId="0" fillId="24" borderId="50" xfId="0" applyNumberFormat="1" applyFill="1" applyBorder="1" applyAlignment="1">
      <alignment horizontal="center" vertical="center" wrapText="1"/>
    </xf>
    <xf numFmtId="177" fontId="0" fillId="24" borderId="50" xfId="0" applyNumberFormat="1" applyFont="1" applyFill="1" applyBorder="1" applyAlignment="1">
      <alignment horizontal="center" vertical="center" wrapText="1"/>
    </xf>
    <xf numFmtId="177" fontId="0" fillId="24" borderId="21" xfId="0" applyNumberFormat="1" applyFill="1" applyBorder="1" applyAlignment="1">
      <alignment horizontal="center" vertical="center" wrapText="1"/>
    </xf>
    <xf numFmtId="177" fontId="0" fillId="24" borderId="22" xfId="0" applyNumberFormat="1" applyFill="1" applyBorder="1" applyAlignment="1">
      <alignment horizontal="center" vertical="center" wrapText="1"/>
    </xf>
    <xf numFmtId="177" fontId="0" fillId="24" borderId="40" xfId="0" applyNumberFormat="1" applyFill="1" applyBorder="1" applyAlignment="1">
      <alignment horizontal="center" vertical="center" wrapText="1"/>
    </xf>
    <xf numFmtId="177" fontId="0" fillId="24" borderId="40" xfId="0" applyNumberFormat="1" applyFont="1" applyFill="1" applyBorder="1" applyAlignment="1">
      <alignment horizontal="center" vertical="center" wrapText="1"/>
    </xf>
    <xf numFmtId="49" fontId="0" fillId="24" borderId="18" xfId="0" applyNumberFormat="1" applyFill="1" applyBorder="1" applyAlignment="1">
      <alignment horizontal="center" vertical="center"/>
    </xf>
    <xf numFmtId="49" fontId="0" fillId="24" borderId="19" xfId="0" applyNumberFormat="1" applyFill="1" applyBorder="1" applyAlignment="1">
      <alignment horizontal="center" vertical="center"/>
    </xf>
    <xf numFmtId="49" fontId="0" fillId="24" borderId="16" xfId="0" applyNumberFormat="1" applyFill="1" applyBorder="1" applyAlignment="1">
      <alignment horizontal="center" vertical="center"/>
    </xf>
    <xf numFmtId="49" fontId="0" fillId="24" borderId="17" xfId="0" applyNumberFormat="1" applyFont="1" applyFill="1" applyBorder="1" applyAlignment="1">
      <alignment horizontal="center" vertical="center"/>
    </xf>
    <xf numFmtId="177" fontId="0" fillId="24" borderId="21" xfId="0" applyNumberFormat="1" applyFill="1" applyBorder="1" applyAlignment="1">
      <alignment horizontal="center" vertical="center"/>
    </xf>
    <xf numFmtId="177" fontId="0" fillId="24" borderId="22" xfId="0" applyNumberFormat="1" applyFill="1" applyBorder="1" applyAlignment="1">
      <alignment horizontal="center" vertical="center"/>
    </xf>
    <xf numFmtId="177" fontId="0" fillId="24" borderId="23" xfId="0" applyNumberFormat="1" applyFill="1" applyBorder="1" applyAlignment="1">
      <alignment horizontal="center" vertical="center"/>
    </xf>
    <xf numFmtId="0" fontId="5" fillId="0" borderId="24" xfId="84" applyFont="1" applyBorder="1" applyAlignment="1">
      <alignment horizontal="left" vertical="center" shrinkToFit="1"/>
      <protection/>
    </xf>
    <xf numFmtId="0" fontId="5" fillId="0" borderId="25" xfId="84" applyFont="1" applyBorder="1" applyAlignment="1">
      <alignment horizontal="left" vertical="center" shrinkToFit="1"/>
      <protection/>
    </xf>
    <xf numFmtId="0" fontId="5" fillId="0" borderId="26" xfId="84" applyFont="1" applyBorder="1" applyAlignment="1">
      <alignment horizontal="left" vertical="center" wrapText="1" shrinkToFit="1"/>
      <protection/>
    </xf>
    <xf numFmtId="0" fontId="5" fillId="0" borderId="61" xfId="84" applyFont="1" applyBorder="1" applyAlignment="1">
      <alignment horizontal="left" vertical="center" wrapText="1" shrinkToFit="1"/>
      <protection/>
    </xf>
    <xf numFmtId="0" fontId="5" fillId="0" borderId="26" xfId="84" applyFont="1" applyBorder="1" applyAlignment="1">
      <alignment horizontal="left" vertical="center" shrinkToFit="1"/>
      <protection/>
    </xf>
    <xf numFmtId="0" fontId="5" fillId="0" borderId="62" xfId="84" applyFont="1" applyBorder="1" applyAlignment="1">
      <alignment horizontal="left" vertical="center" wrapText="1" shrinkToFit="1"/>
      <protection/>
    </xf>
    <xf numFmtId="0" fontId="5" fillId="0" borderId="27" xfId="84" applyFont="1" applyBorder="1" applyAlignment="1">
      <alignment horizontal="left" vertical="center" shrinkToFit="1"/>
      <protection/>
    </xf>
    <xf numFmtId="0" fontId="5" fillId="0" borderId="28" xfId="84" applyFont="1" applyBorder="1" applyAlignment="1">
      <alignment horizontal="left" vertical="center" shrinkToFit="1"/>
      <protection/>
    </xf>
    <xf numFmtId="0" fontId="5" fillId="0" borderId="29" xfId="84" applyFont="1" applyBorder="1" applyAlignment="1">
      <alignment horizontal="left" vertical="center" shrinkToFit="1"/>
      <protection/>
    </xf>
    <xf numFmtId="0" fontId="5" fillId="0" borderId="63" xfId="84" applyFont="1" applyBorder="1" applyAlignment="1">
      <alignment horizontal="left" vertical="center" wrapText="1" shrinkToFit="1"/>
      <protection/>
    </xf>
    <xf numFmtId="0" fontId="0" fillId="0" borderId="42" xfId="0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/>
    </xf>
    <xf numFmtId="177" fontId="0" fillId="24" borderId="48" xfId="0" applyNumberFormat="1" applyFont="1" applyFill="1" applyBorder="1" applyAlignment="1">
      <alignment horizontal="center" vertical="center" wrapText="1"/>
    </xf>
    <xf numFmtId="177" fontId="0" fillId="24" borderId="51" xfId="0" applyNumberFormat="1" applyFont="1" applyFill="1" applyBorder="1" applyAlignment="1">
      <alignment horizontal="center" vertical="center" wrapText="1"/>
    </xf>
    <xf numFmtId="177" fontId="0" fillId="24" borderId="45" xfId="0" applyNumberFormat="1" applyFont="1" applyFill="1" applyBorder="1" applyAlignment="1">
      <alignment horizontal="center" vertical="center" wrapText="1"/>
    </xf>
    <xf numFmtId="49" fontId="0" fillId="24" borderId="20" xfId="0" applyNumberFormat="1" applyFont="1" applyFill="1" applyBorder="1" applyAlignment="1">
      <alignment horizontal="center" vertical="center"/>
    </xf>
    <xf numFmtId="177" fontId="0" fillId="0" borderId="47" xfId="0" applyNumberFormat="1" applyFill="1" applyBorder="1" applyAlignment="1">
      <alignment horizontal="center" vertical="center" wrapText="1"/>
    </xf>
    <xf numFmtId="177" fontId="0" fillId="0" borderId="50" xfId="0" applyNumberFormat="1" applyFill="1" applyBorder="1" applyAlignment="1">
      <alignment horizontal="center" vertical="center" wrapText="1"/>
    </xf>
    <xf numFmtId="177" fontId="0" fillId="0" borderId="40" xfId="0" applyNumberFormat="1" applyFill="1" applyBorder="1" applyAlignment="1">
      <alignment horizontal="center" vertical="center" wrapText="1"/>
    </xf>
    <xf numFmtId="177" fontId="0" fillId="24" borderId="18" xfId="0" applyNumberFormat="1" applyFill="1" applyBorder="1" applyAlignment="1">
      <alignment horizontal="center" vertical="center"/>
    </xf>
    <xf numFmtId="177" fontId="0" fillId="24" borderId="19" xfId="0" applyNumberFormat="1" applyFill="1" applyBorder="1" applyAlignment="1">
      <alignment horizontal="center" vertical="center"/>
    </xf>
    <xf numFmtId="177" fontId="0" fillId="24" borderId="16" xfId="0" applyNumberFormat="1" applyFill="1" applyBorder="1" applyAlignment="1">
      <alignment horizontal="center" vertical="center"/>
    </xf>
    <xf numFmtId="177" fontId="0" fillId="24" borderId="17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vertical="center" wrapText="1"/>
    </xf>
    <xf numFmtId="0" fontId="5" fillId="0" borderId="24" xfId="83" applyFont="1" applyBorder="1" applyAlignment="1">
      <alignment horizontal="left" vertical="center" shrinkToFit="1"/>
      <protection/>
    </xf>
    <xf numFmtId="0" fontId="5" fillId="0" borderId="25" xfId="83" applyFont="1" applyBorder="1" applyAlignment="1">
      <alignment horizontal="left" vertical="center" shrinkToFit="1"/>
      <protection/>
    </xf>
    <xf numFmtId="176" fontId="5" fillId="0" borderId="26" xfId="83" applyNumberFormat="1" applyFont="1" applyBorder="1" applyAlignment="1">
      <alignment horizontal="left" vertical="center" wrapText="1" shrinkToFit="1"/>
      <protection/>
    </xf>
    <xf numFmtId="0" fontId="5" fillId="0" borderId="27" xfId="83" applyFont="1" applyBorder="1" applyAlignment="1">
      <alignment horizontal="left" vertical="center" shrinkToFit="1"/>
      <protection/>
    </xf>
    <xf numFmtId="0" fontId="5" fillId="0" borderId="28" xfId="83" applyFont="1" applyBorder="1" applyAlignment="1">
      <alignment horizontal="left" vertical="center" shrinkToFit="1"/>
      <protection/>
    </xf>
    <xf numFmtId="176" fontId="5" fillId="0" borderId="29" xfId="83" applyNumberFormat="1" applyFont="1" applyBorder="1" applyAlignment="1">
      <alignment horizontal="left" vertical="center" wrapText="1" shrinkToFit="1"/>
      <protection/>
    </xf>
    <xf numFmtId="176" fontId="0" fillId="0" borderId="30" xfId="0" applyNumberFormat="1" applyFill="1" applyBorder="1" applyAlignment="1">
      <alignment vertical="center" wrapText="1"/>
    </xf>
    <xf numFmtId="177" fontId="0" fillId="24" borderId="48" xfId="0" applyNumberFormat="1" applyFill="1" applyBorder="1" applyAlignment="1">
      <alignment horizontal="center" vertical="center" wrapText="1"/>
    </xf>
    <xf numFmtId="177" fontId="0" fillId="24" borderId="51" xfId="0" applyNumberFormat="1" applyFill="1" applyBorder="1" applyAlignment="1">
      <alignment horizontal="center" vertical="center" wrapText="1"/>
    </xf>
    <xf numFmtId="177" fontId="0" fillId="24" borderId="45" xfId="0" applyNumberFormat="1" applyFill="1" applyBorder="1" applyAlignment="1">
      <alignment horizontal="center" vertical="center" wrapText="1"/>
    </xf>
    <xf numFmtId="49" fontId="0" fillId="24" borderId="20" xfId="0" applyNumberForma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vertical="center" wrapText="1"/>
    </xf>
    <xf numFmtId="176" fontId="0" fillId="0" borderId="31" xfId="0" applyNumberFormat="1" applyFill="1" applyBorder="1" applyAlignment="1">
      <alignment vertical="center" wrapText="1"/>
    </xf>
    <xf numFmtId="177" fontId="0" fillId="24" borderId="20" xfId="15" applyNumberFormat="1" applyFont="1" applyFill="1" applyBorder="1" applyAlignment="1">
      <alignment horizontal="center" vertical="center"/>
      <protection/>
    </xf>
    <xf numFmtId="176" fontId="0" fillId="0" borderId="17" xfId="0" applyNumberForma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7" fontId="6" fillId="0" borderId="20" xfId="15" applyNumberFormat="1" applyFont="1" applyFill="1" applyBorder="1" applyAlignment="1">
      <alignment horizontal="center" vertical="center"/>
      <protection/>
    </xf>
    <xf numFmtId="177" fontId="9" fillId="0" borderId="17" xfId="15" applyNumberFormat="1" applyFont="1" applyFill="1" applyBorder="1" applyAlignment="1">
      <alignment horizontal="center" vertical="center"/>
      <protection/>
    </xf>
    <xf numFmtId="177" fontId="6" fillId="0" borderId="20" xfId="15" applyNumberFormat="1" applyFont="1" applyFill="1" applyBorder="1" applyAlignment="1">
      <alignment vertical="center"/>
      <protection/>
    </xf>
    <xf numFmtId="177" fontId="9" fillId="24" borderId="41" xfId="15" applyNumberFormat="1" applyFont="1" applyFill="1" applyBorder="1" applyAlignment="1">
      <alignment horizontal="center" vertical="center"/>
      <protection/>
    </xf>
    <xf numFmtId="177" fontId="6" fillId="0" borderId="30" xfId="15" applyNumberFormat="1" applyFont="1" applyFill="1" applyBorder="1" applyAlignment="1">
      <alignment horizontal="right" vertical="center"/>
      <protection/>
    </xf>
    <xf numFmtId="177" fontId="9" fillId="24" borderId="30" xfId="15" applyNumberFormat="1" applyFont="1" applyFill="1" applyBorder="1" applyAlignment="1">
      <alignment horizontal="center" vertical="center"/>
      <protection/>
    </xf>
    <xf numFmtId="177" fontId="6" fillId="0" borderId="31" xfId="15" applyNumberFormat="1" applyFont="1" applyFill="1" applyBorder="1" applyAlignment="1">
      <alignment vertical="center"/>
      <protection/>
    </xf>
    <xf numFmtId="177" fontId="0" fillId="24" borderId="10" xfId="15" applyNumberFormat="1" applyFont="1" applyFill="1" applyBorder="1" applyAlignment="1" quotePrefix="1">
      <alignment horizontal="center" vertical="center"/>
      <protection/>
    </xf>
    <xf numFmtId="177" fontId="0" fillId="24" borderId="12" xfId="15" applyNumberFormat="1" applyFont="1" applyFill="1" applyBorder="1" applyAlignment="1" quotePrefix="1">
      <alignment horizontal="center" vertical="center"/>
      <protection/>
    </xf>
    <xf numFmtId="177" fontId="0" fillId="24" borderId="15" xfId="15" applyNumberFormat="1" applyFont="1" applyFill="1" applyBorder="1" applyAlignment="1" quotePrefix="1">
      <alignment horizontal="center" vertical="center"/>
      <protection/>
    </xf>
    <xf numFmtId="177" fontId="2" fillId="24" borderId="17" xfId="15" applyNumberFormat="1" applyFont="1" applyFill="1" applyBorder="1" applyAlignment="1" quotePrefix="1">
      <alignment horizontal="center" vertical="center"/>
      <protection/>
    </xf>
    <xf numFmtId="177" fontId="0" fillId="24" borderId="17" xfId="15" applyNumberFormat="1" applyFont="1" applyFill="1" applyBorder="1" applyAlignment="1" quotePrefix="1">
      <alignment horizontal="center" vertical="center"/>
      <protection/>
    </xf>
    <xf numFmtId="177" fontId="0" fillId="24" borderId="20" xfId="15" applyNumberFormat="1" applyFont="1" applyFill="1" applyBorder="1" applyAlignment="1" quotePrefix="1">
      <alignment horizontal="center" vertical="center"/>
      <protection/>
    </xf>
    <xf numFmtId="177" fontId="6" fillId="0" borderId="15" xfId="15" applyNumberFormat="1" applyFont="1" applyFill="1" applyBorder="1" applyAlignment="1" quotePrefix="1">
      <alignment horizontal="left" vertical="center"/>
      <protection/>
    </xf>
    <xf numFmtId="177" fontId="6" fillId="24" borderId="17" xfId="15" applyNumberFormat="1" applyFont="1" applyFill="1" applyBorder="1" applyAlignment="1" quotePrefix="1">
      <alignment horizontal="center" vertical="center"/>
      <protection/>
    </xf>
    <xf numFmtId="177" fontId="6" fillId="24" borderId="17" xfId="15" applyNumberFormat="1" applyFont="1" applyFill="1" applyBorder="1" applyAlignment="1" quotePrefix="1">
      <alignment horizontal="left" vertical="center"/>
      <protection/>
    </xf>
    <xf numFmtId="177" fontId="9" fillId="0" borderId="15" xfId="15" applyNumberFormat="1" applyFont="1" applyFill="1" applyBorder="1" applyAlignment="1" quotePrefix="1">
      <alignment horizontal="center" vertical="center"/>
      <protection/>
    </xf>
    <xf numFmtId="177" fontId="9" fillId="0" borderId="17" xfId="15" applyNumberFormat="1" applyFont="1" applyFill="1" applyBorder="1" applyAlignment="1" quotePrefix="1">
      <alignment horizontal="center" vertical="center"/>
      <protection/>
    </xf>
    <xf numFmtId="177" fontId="9" fillId="24" borderId="41" xfId="15" applyNumberFormat="1" applyFont="1" applyFill="1" applyBorder="1" applyAlignment="1" quotePrefix="1">
      <alignment horizontal="center" vertical="center"/>
      <protection/>
    </xf>
    <xf numFmtId="177" fontId="6" fillId="24" borderId="30" xfId="15" applyNumberFormat="1" applyFont="1" applyFill="1" applyBorder="1" applyAlignment="1" quotePrefix="1">
      <alignment horizontal="center" vertical="center"/>
      <protection/>
    </xf>
    <xf numFmtId="177" fontId="9" fillId="24" borderId="30" xfId="15" applyNumberFormat="1" applyFont="1" applyFill="1" applyBorder="1" applyAlignment="1" quotePrefix="1">
      <alignment horizontal="center" vertical="center"/>
      <protection/>
    </xf>
    <xf numFmtId="177" fontId="0" fillId="24" borderId="33" xfId="0" applyNumberFormat="1" applyFill="1" applyBorder="1" applyAlignment="1" quotePrefix="1">
      <alignment horizontal="center" vertical="center" wrapText="1"/>
    </xf>
    <xf numFmtId="177" fontId="0" fillId="24" borderId="47" xfId="0" applyNumberFormat="1" applyFill="1" applyBorder="1" applyAlignment="1" quotePrefix="1">
      <alignment horizontal="center" vertical="center" wrapText="1"/>
    </xf>
    <xf numFmtId="177" fontId="0" fillId="0" borderId="47" xfId="0" applyNumberFormat="1" applyFill="1" applyBorder="1" applyAlignment="1" quotePrefix="1">
      <alignment horizontal="center" vertical="center" wrapText="1"/>
    </xf>
    <xf numFmtId="177" fontId="0" fillId="24" borderId="48" xfId="0" applyNumberFormat="1" applyFill="1" applyBorder="1" applyAlignment="1" quotePrefix="1">
      <alignment horizontal="center" vertical="center" wrapText="1"/>
    </xf>
    <xf numFmtId="177" fontId="0" fillId="24" borderId="36" xfId="0" applyNumberFormat="1" applyFill="1" applyBorder="1" applyAlignment="1" quotePrefix="1">
      <alignment horizontal="center" vertical="center" wrapText="1"/>
    </xf>
    <xf numFmtId="177" fontId="0" fillId="24" borderId="18" xfId="0" applyNumberFormat="1" applyFill="1" applyBorder="1" applyAlignment="1" quotePrefix="1">
      <alignment horizontal="center" vertical="center"/>
    </xf>
    <xf numFmtId="177" fontId="0" fillId="24" borderId="17" xfId="0" applyNumberFormat="1" applyFill="1" applyBorder="1" applyAlignment="1" quotePrefix="1">
      <alignment horizontal="center" vertical="center"/>
    </xf>
    <xf numFmtId="177" fontId="0" fillId="24" borderId="21" xfId="0" applyNumberFormat="1" applyFill="1" applyBorder="1" applyAlignment="1" quotePrefix="1">
      <alignment horizontal="center" vertical="center"/>
    </xf>
    <xf numFmtId="177" fontId="0" fillId="24" borderId="47" xfId="0" applyNumberFormat="1" applyFont="1" applyFill="1" applyBorder="1" applyAlignment="1" quotePrefix="1">
      <alignment horizontal="center" vertical="center" wrapText="1"/>
    </xf>
    <xf numFmtId="177" fontId="0" fillId="24" borderId="48" xfId="0" applyNumberFormat="1" applyFont="1" applyFill="1" applyBorder="1" applyAlignment="1" quotePrefix="1">
      <alignment horizontal="center" vertical="center" wrapText="1"/>
    </xf>
    <xf numFmtId="49" fontId="0" fillId="24" borderId="18" xfId="0" applyNumberFormat="1" applyFill="1" applyBorder="1" applyAlignment="1" quotePrefix="1">
      <alignment horizontal="center" vertical="center"/>
    </xf>
    <xf numFmtId="49" fontId="0" fillId="24" borderId="17" xfId="0" applyNumberFormat="1" applyFont="1" applyFill="1" applyBorder="1" applyAlignment="1" quotePrefix="1">
      <alignment horizontal="center" vertical="center"/>
    </xf>
    <xf numFmtId="177" fontId="9" fillId="0" borderId="37" xfId="15" applyNumberFormat="1" applyFont="1" applyFill="1" applyBorder="1" applyAlignment="1" quotePrefix="1">
      <alignment horizontal="center" vertical="center"/>
      <protection/>
    </xf>
    <xf numFmtId="177" fontId="9" fillId="24" borderId="53" xfId="15" applyNumberFormat="1" applyFont="1" applyFill="1" applyBorder="1" applyAlignment="1" quotePrefix="1">
      <alignment horizontal="center" vertical="center"/>
      <protection/>
    </xf>
    <xf numFmtId="177" fontId="9" fillId="24" borderId="60" xfId="15" applyNumberFormat="1" applyFont="1" applyFill="1" applyBorder="1" applyAlignment="1" quotePrefix="1">
      <alignment horizontal="center" vertical="center"/>
      <protection/>
    </xf>
  </cellXfs>
  <cellStyles count="73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事业单位部门决算报表（讨论稿）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差_全国友协2010年度中央部门决算（草案）" xfId="71"/>
    <cellStyle name="常规 4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全国友协2010年度中央部门决算（草案）" xfId="79"/>
    <cellStyle name="好_司法部2010年度中央部门决算（草案）报" xfId="80"/>
    <cellStyle name="样式 1" xfId="81"/>
    <cellStyle name="常规_Sheet1" xfId="82"/>
    <cellStyle name="常规_收入决算表_2" xfId="83"/>
    <cellStyle name="常规_支出决算表" xfId="84"/>
    <cellStyle name="常规_一般公共预算财政拨款收入支出决算表" xfId="85"/>
    <cellStyle name="常规_政府性基金预算财政拨款收入支出决算表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SheetLayoutView="100" workbookViewId="0" topLeftCell="A1">
      <selection activeCell="H13" sqref="H13"/>
    </sheetView>
  </sheetViews>
  <sheetFormatPr defaultColWidth="9.00390625" defaultRowHeight="14.25"/>
  <cols>
    <col min="1" max="1" width="50.625" style="105" customWidth="1"/>
    <col min="2" max="2" width="4.00390625" style="105" customWidth="1"/>
    <col min="3" max="3" width="15.625" style="105" customWidth="1"/>
    <col min="4" max="4" width="50.625" style="105" customWidth="1"/>
    <col min="5" max="5" width="3.50390625" style="105" customWidth="1"/>
    <col min="6" max="6" width="15.625" style="105" customWidth="1"/>
    <col min="7" max="16384" width="9.00390625" style="105" customWidth="1"/>
  </cols>
  <sheetData>
    <row r="1" ht="14.25">
      <c r="A1" s="106"/>
    </row>
    <row r="2" spans="1:6" s="103" customFormat="1" ht="18" customHeight="1">
      <c r="A2" s="107" t="s">
        <v>0</v>
      </c>
      <c r="B2" s="107"/>
      <c r="C2" s="107"/>
      <c r="D2" s="107"/>
      <c r="E2" s="107"/>
      <c r="F2" s="107"/>
    </row>
    <row r="3" spans="1:6" ht="9.75" customHeight="1">
      <c r="A3" s="108"/>
      <c r="B3" s="108"/>
      <c r="C3" s="108"/>
      <c r="D3" s="108"/>
      <c r="E3" s="108"/>
      <c r="F3" s="8" t="s">
        <v>1</v>
      </c>
    </row>
    <row r="4" spans="1:6" ht="15" customHeight="1">
      <c r="A4" s="9" t="s">
        <v>2</v>
      </c>
      <c r="B4" s="108"/>
      <c r="C4" s="108"/>
      <c r="D4" s="108"/>
      <c r="E4" s="108"/>
      <c r="F4" s="8" t="s">
        <v>3</v>
      </c>
    </row>
    <row r="5" spans="1:6" s="104" customFormat="1" ht="21.75" customHeight="1">
      <c r="A5" s="225" t="s">
        <v>4</v>
      </c>
      <c r="B5" s="110"/>
      <c r="C5" s="110"/>
      <c r="D5" s="226" t="s">
        <v>5</v>
      </c>
      <c r="E5" s="110"/>
      <c r="F5" s="112"/>
    </row>
    <row r="6" spans="1:6" s="104" customFormat="1" ht="21.75" customHeight="1">
      <c r="A6" s="227" t="s">
        <v>6</v>
      </c>
      <c r="B6" s="228" t="s">
        <v>7</v>
      </c>
      <c r="C6" s="115" t="s">
        <v>8</v>
      </c>
      <c r="D6" s="229" t="s">
        <v>6</v>
      </c>
      <c r="E6" s="228" t="s">
        <v>7</v>
      </c>
      <c r="F6" s="215" t="s">
        <v>8</v>
      </c>
    </row>
    <row r="7" spans="1:6" s="104" customFormat="1" ht="21.75" customHeight="1">
      <c r="A7" s="227" t="s">
        <v>9</v>
      </c>
      <c r="B7" s="115"/>
      <c r="C7" s="229" t="s">
        <v>10</v>
      </c>
      <c r="D7" s="229" t="s">
        <v>9</v>
      </c>
      <c r="E7" s="115"/>
      <c r="F7" s="230" t="s">
        <v>11</v>
      </c>
    </row>
    <row r="8" spans="1:6" s="104" customFormat="1" ht="21.75" customHeight="1">
      <c r="A8" s="231" t="s">
        <v>12</v>
      </c>
      <c r="B8" s="232" t="s">
        <v>10</v>
      </c>
      <c r="C8" s="216">
        <v>9339.508102</v>
      </c>
      <c r="D8" s="233" t="s">
        <v>13</v>
      </c>
      <c r="E8" s="232" t="s">
        <v>14</v>
      </c>
      <c r="F8" s="217">
        <v>5.4</v>
      </c>
    </row>
    <row r="9" spans="1:6" s="104" customFormat="1" ht="21.75" customHeight="1">
      <c r="A9" s="124" t="s">
        <v>15</v>
      </c>
      <c r="B9" s="232" t="s">
        <v>11</v>
      </c>
      <c r="C9" s="216">
        <v>0</v>
      </c>
      <c r="D9" s="122" t="s">
        <v>16</v>
      </c>
      <c r="E9" s="232" t="s">
        <v>17</v>
      </c>
      <c r="F9" s="217">
        <v>429.79414</v>
      </c>
    </row>
    <row r="10" spans="1:6" s="104" customFormat="1" ht="21.75" customHeight="1">
      <c r="A10" s="124" t="s">
        <v>18</v>
      </c>
      <c r="B10" s="232" t="s">
        <v>19</v>
      </c>
      <c r="C10" s="216">
        <v>0</v>
      </c>
      <c r="D10" s="122" t="s">
        <v>20</v>
      </c>
      <c r="E10" s="232" t="s">
        <v>21</v>
      </c>
      <c r="F10" s="217">
        <v>25.259</v>
      </c>
    </row>
    <row r="11" spans="1:6" s="104" customFormat="1" ht="21.75" customHeight="1">
      <c r="A11" s="124" t="s">
        <v>22</v>
      </c>
      <c r="B11" s="232" t="s">
        <v>23</v>
      </c>
      <c r="C11" s="216">
        <v>0</v>
      </c>
      <c r="D11" s="122" t="s">
        <v>24</v>
      </c>
      <c r="E11" s="232" t="s">
        <v>25</v>
      </c>
      <c r="F11" s="217">
        <v>7066.622034999999</v>
      </c>
    </row>
    <row r="12" spans="1:6" s="104" customFormat="1" ht="21.75" customHeight="1">
      <c r="A12" s="124" t="s">
        <v>26</v>
      </c>
      <c r="B12" s="232" t="s">
        <v>27</v>
      </c>
      <c r="C12" s="216">
        <v>0</v>
      </c>
      <c r="D12" s="122" t="s">
        <v>28</v>
      </c>
      <c r="E12" s="232" t="s">
        <v>29</v>
      </c>
      <c r="F12" s="217">
        <v>31.663822999999997</v>
      </c>
    </row>
    <row r="13" spans="1:6" s="104" customFormat="1" ht="21.75" customHeight="1">
      <c r="A13" s="124" t="s">
        <v>30</v>
      </c>
      <c r="B13" s="232" t="s">
        <v>31</v>
      </c>
      <c r="C13" s="216">
        <v>177.22208799999999</v>
      </c>
      <c r="D13" s="122" t="s">
        <v>32</v>
      </c>
      <c r="E13" s="232" t="s">
        <v>33</v>
      </c>
      <c r="F13" s="217">
        <v>294.915098</v>
      </c>
    </row>
    <row r="14" spans="1:6" s="104" customFormat="1" ht="21.75" customHeight="1">
      <c r="A14" s="124"/>
      <c r="B14" s="232" t="s">
        <v>34</v>
      </c>
      <c r="C14" s="125"/>
      <c r="D14" s="126" t="s">
        <v>35</v>
      </c>
      <c r="E14" s="232" t="s">
        <v>36</v>
      </c>
      <c r="F14" s="128"/>
    </row>
    <row r="15" spans="1:6" s="104" customFormat="1" ht="21.75" customHeight="1">
      <c r="A15" s="120"/>
      <c r="B15" s="232" t="s">
        <v>37</v>
      </c>
      <c r="C15" s="129"/>
      <c r="D15" s="129"/>
      <c r="E15" s="232" t="s">
        <v>38</v>
      </c>
      <c r="F15" s="218"/>
    </row>
    <row r="16" spans="1:6" s="104" customFormat="1" ht="21.75" customHeight="1">
      <c r="A16" s="234" t="s">
        <v>39</v>
      </c>
      <c r="B16" s="232" t="s">
        <v>40</v>
      </c>
      <c r="C16" s="125">
        <f>SUM(C8:C15)</f>
        <v>9516.73019</v>
      </c>
      <c r="D16" s="235" t="s">
        <v>41</v>
      </c>
      <c r="E16" s="232" t="s">
        <v>42</v>
      </c>
      <c r="F16" s="220">
        <f>SUM(F8:F15)</f>
        <v>7853.654095999999</v>
      </c>
    </row>
    <row r="17" spans="1:6" s="104" customFormat="1" ht="21.75" customHeight="1">
      <c r="A17" s="120" t="s">
        <v>43</v>
      </c>
      <c r="B17" s="232" t="s">
        <v>44</v>
      </c>
      <c r="C17" s="125">
        <v>0</v>
      </c>
      <c r="D17" s="129" t="s">
        <v>45</v>
      </c>
      <c r="E17" s="232" t="s">
        <v>46</v>
      </c>
      <c r="F17" s="220">
        <v>0</v>
      </c>
    </row>
    <row r="18" spans="1:6" s="104" customFormat="1" ht="21.75" customHeight="1">
      <c r="A18" s="120" t="s">
        <v>47</v>
      </c>
      <c r="B18" s="232" t="s">
        <v>48</v>
      </c>
      <c r="C18" s="25">
        <v>917.288837</v>
      </c>
      <c r="D18" s="129" t="s">
        <v>49</v>
      </c>
      <c r="E18" s="232" t="s">
        <v>50</v>
      </c>
      <c r="F18" s="217">
        <v>2580.364931</v>
      </c>
    </row>
    <row r="19" spans="1:6" s="104" customFormat="1" ht="21.75" customHeight="1">
      <c r="A19" s="120"/>
      <c r="B19" s="232" t="s">
        <v>51</v>
      </c>
      <c r="C19" s="125"/>
      <c r="D19" s="129"/>
      <c r="E19" s="232" t="s">
        <v>52</v>
      </c>
      <c r="F19" s="220"/>
    </row>
    <row r="20" spans="1:6" ht="21.75" customHeight="1">
      <c r="A20" s="236" t="s">
        <v>53</v>
      </c>
      <c r="B20" s="237" t="s">
        <v>54</v>
      </c>
      <c r="C20" s="222">
        <f>C16+C18</f>
        <v>10434.019027</v>
      </c>
      <c r="D20" s="238" t="s">
        <v>53</v>
      </c>
      <c r="E20" s="237" t="s">
        <v>55</v>
      </c>
      <c r="F20" s="224">
        <f>F16+F18</f>
        <v>10434.019026999998</v>
      </c>
    </row>
    <row r="21" spans="1:6" ht="111" customHeight="1">
      <c r="A21" s="147" t="s">
        <v>56</v>
      </c>
      <c r="B21" s="148"/>
      <c r="C21" s="148"/>
      <c r="D21" s="148"/>
      <c r="E21" s="148"/>
      <c r="F21" s="148"/>
    </row>
  </sheetData>
  <sheetProtection/>
  <mergeCells count="4">
    <mergeCell ref="A2:F2"/>
    <mergeCell ref="A5:C5"/>
    <mergeCell ref="D5:F5"/>
    <mergeCell ref="A21:F21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92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160" workbookViewId="0" topLeftCell="A16">
      <selection activeCell="M7" sqref="M7"/>
    </sheetView>
  </sheetViews>
  <sheetFormatPr defaultColWidth="9.00390625" defaultRowHeight="14.25"/>
  <cols>
    <col min="1" max="2" width="4.625" style="153" customWidth="1"/>
    <col min="3" max="3" width="0.12890625" style="153" customWidth="1"/>
    <col min="4" max="4" width="28.00390625" style="153" customWidth="1"/>
    <col min="5" max="11" width="13.625" style="153" customWidth="1"/>
    <col min="12" max="16384" width="9.00390625" style="153" customWidth="1"/>
  </cols>
  <sheetData>
    <row r="1" spans="1:11" s="150" customFormat="1" ht="21.75">
      <c r="A1" s="154" t="s">
        <v>57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4.2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8" t="s">
        <v>58</v>
      </c>
    </row>
    <row r="3" spans="1:11" ht="15">
      <c r="A3" s="9" t="s">
        <v>2</v>
      </c>
      <c r="B3" s="9"/>
      <c r="C3" s="155"/>
      <c r="D3" s="155"/>
      <c r="E3" s="155"/>
      <c r="F3" s="155"/>
      <c r="G3" s="156"/>
      <c r="H3" s="155"/>
      <c r="I3" s="155"/>
      <c r="J3" s="155"/>
      <c r="K3" s="8" t="s">
        <v>3</v>
      </c>
    </row>
    <row r="4" spans="1:11" s="151" customFormat="1" ht="22.5" customHeight="1">
      <c r="A4" s="239" t="s">
        <v>6</v>
      </c>
      <c r="B4" s="158"/>
      <c r="C4" s="158"/>
      <c r="D4" s="158"/>
      <c r="E4" s="240" t="s">
        <v>39</v>
      </c>
      <c r="F4" s="241" t="s">
        <v>59</v>
      </c>
      <c r="G4" s="240" t="s">
        <v>60</v>
      </c>
      <c r="H4" s="240" t="s">
        <v>61</v>
      </c>
      <c r="I4" s="240" t="s">
        <v>62</v>
      </c>
      <c r="J4" s="240" t="s">
        <v>63</v>
      </c>
      <c r="K4" s="242" t="s">
        <v>64</v>
      </c>
    </row>
    <row r="5" spans="1:11" s="151" customFormat="1" ht="22.5" customHeight="1">
      <c r="A5" s="161" t="s">
        <v>65</v>
      </c>
      <c r="B5" s="162"/>
      <c r="C5" s="163"/>
      <c r="D5" s="243" t="s">
        <v>66</v>
      </c>
      <c r="E5" s="165"/>
      <c r="F5" s="195"/>
      <c r="G5" s="165"/>
      <c r="H5" s="165"/>
      <c r="I5" s="165"/>
      <c r="J5" s="165"/>
      <c r="K5" s="210"/>
    </row>
    <row r="6" spans="1:11" s="151" customFormat="1" ht="22.5" customHeight="1">
      <c r="A6" s="167"/>
      <c r="B6" s="168"/>
      <c r="C6" s="168"/>
      <c r="D6" s="169"/>
      <c r="E6" s="169"/>
      <c r="F6" s="196"/>
      <c r="G6" s="169"/>
      <c r="H6" s="169"/>
      <c r="I6" s="169"/>
      <c r="J6" s="169"/>
      <c r="K6" s="211"/>
    </row>
    <row r="7" spans="1:11" ht="22.5" customHeight="1">
      <c r="A7" s="244" t="s">
        <v>67</v>
      </c>
      <c r="B7" s="198"/>
      <c r="C7" s="198"/>
      <c r="D7" s="199"/>
      <c r="E7" s="245" t="s">
        <v>10</v>
      </c>
      <c r="F7" s="245" t="s">
        <v>11</v>
      </c>
      <c r="G7" s="245" t="s">
        <v>19</v>
      </c>
      <c r="H7" s="245" t="s">
        <v>23</v>
      </c>
      <c r="I7" s="245" t="s">
        <v>27</v>
      </c>
      <c r="J7" s="245" t="s">
        <v>31</v>
      </c>
      <c r="K7" s="212" t="s">
        <v>34</v>
      </c>
    </row>
    <row r="8" spans="1:11" ht="22.5" customHeight="1">
      <c r="A8" s="246" t="s">
        <v>53</v>
      </c>
      <c r="B8" s="176"/>
      <c r="C8" s="176"/>
      <c r="D8" s="177"/>
      <c r="E8" s="201">
        <v>9516.73019</v>
      </c>
      <c r="F8" s="201">
        <v>9339.508102</v>
      </c>
      <c r="G8" s="201">
        <v>0</v>
      </c>
      <c r="H8" s="201">
        <v>0</v>
      </c>
      <c r="I8" s="201">
        <v>0</v>
      </c>
      <c r="J8" s="201">
        <v>0</v>
      </c>
      <c r="K8" s="213">
        <v>177.22208799999999</v>
      </c>
    </row>
    <row r="9" spans="1:11" ht="22.5" customHeight="1">
      <c r="A9" s="202" t="s">
        <v>68</v>
      </c>
      <c r="B9" s="203"/>
      <c r="C9" s="203"/>
      <c r="D9" s="204" t="s">
        <v>69</v>
      </c>
      <c r="E9" s="201">
        <v>5.4</v>
      </c>
      <c r="F9" s="201">
        <v>5.4</v>
      </c>
      <c r="G9" s="201">
        <v>0</v>
      </c>
      <c r="H9" s="201">
        <v>0</v>
      </c>
      <c r="I9" s="201">
        <v>0</v>
      </c>
      <c r="J9" s="201">
        <v>0</v>
      </c>
      <c r="K9" s="213">
        <v>0</v>
      </c>
    </row>
    <row r="10" spans="1:11" ht="22.5" customHeight="1">
      <c r="A10" s="202" t="s">
        <v>70</v>
      </c>
      <c r="B10" s="203"/>
      <c r="C10" s="203"/>
      <c r="D10" s="204" t="s">
        <v>71</v>
      </c>
      <c r="E10" s="201">
        <v>5.4</v>
      </c>
      <c r="F10" s="201">
        <v>5.4</v>
      </c>
      <c r="G10" s="201">
        <v>0</v>
      </c>
      <c r="H10" s="201">
        <v>0</v>
      </c>
      <c r="I10" s="201">
        <v>0</v>
      </c>
      <c r="J10" s="201">
        <v>0</v>
      </c>
      <c r="K10" s="213">
        <v>0</v>
      </c>
    </row>
    <row r="11" spans="1:11" ht="22.5" customHeight="1">
      <c r="A11" s="202" t="s">
        <v>72</v>
      </c>
      <c r="B11" s="203"/>
      <c r="C11" s="203"/>
      <c r="D11" s="204" t="s">
        <v>73</v>
      </c>
      <c r="E11" s="201">
        <v>5.4</v>
      </c>
      <c r="F11" s="201">
        <v>5.4</v>
      </c>
      <c r="G11" s="201">
        <v>0</v>
      </c>
      <c r="H11" s="201">
        <v>0</v>
      </c>
      <c r="I11" s="201">
        <v>0</v>
      </c>
      <c r="J11" s="201">
        <v>0</v>
      </c>
      <c r="K11" s="213">
        <v>0</v>
      </c>
    </row>
    <row r="12" spans="1:11" ht="22.5" customHeight="1">
      <c r="A12" s="202" t="s">
        <v>74</v>
      </c>
      <c r="B12" s="203"/>
      <c r="C12" s="203"/>
      <c r="D12" s="204" t="s">
        <v>75</v>
      </c>
      <c r="E12" s="201">
        <v>429.79414</v>
      </c>
      <c r="F12" s="201">
        <v>429.79414</v>
      </c>
      <c r="G12" s="201">
        <v>0</v>
      </c>
      <c r="H12" s="201">
        <v>0</v>
      </c>
      <c r="I12" s="201">
        <v>0</v>
      </c>
      <c r="J12" s="201">
        <v>0</v>
      </c>
      <c r="K12" s="213">
        <v>0</v>
      </c>
    </row>
    <row r="13" spans="1:11" ht="22.5" customHeight="1">
      <c r="A13" s="202" t="s">
        <v>76</v>
      </c>
      <c r="B13" s="203"/>
      <c r="C13" s="203"/>
      <c r="D13" s="204" t="s">
        <v>77</v>
      </c>
      <c r="E13" s="201">
        <v>429.79414</v>
      </c>
      <c r="F13" s="201">
        <v>429.79414</v>
      </c>
      <c r="G13" s="201">
        <v>0</v>
      </c>
      <c r="H13" s="201">
        <v>0</v>
      </c>
      <c r="I13" s="201">
        <v>0</v>
      </c>
      <c r="J13" s="201">
        <v>0</v>
      </c>
      <c r="K13" s="213">
        <v>0</v>
      </c>
    </row>
    <row r="14" spans="1:11" ht="22.5" customHeight="1">
      <c r="A14" s="202" t="s">
        <v>78</v>
      </c>
      <c r="B14" s="203"/>
      <c r="C14" s="203"/>
      <c r="D14" s="204" t="s">
        <v>79</v>
      </c>
      <c r="E14" s="201">
        <v>429.79414</v>
      </c>
      <c r="F14" s="201">
        <v>429.79414</v>
      </c>
      <c r="G14" s="201">
        <v>0</v>
      </c>
      <c r="H14" s="201">
        <v>0</v>
      </c>
      <c r="I14" s="201">
        <v>0</v>
      </c>
      <c r="J14" s="201">
        <v>0</v>
      </c>
      <c r="K14" s="213">
        <v>0</v>
      </c>
    </row>
    <row r="15" spans="1:11" ht="22.5" customHeight="1">
      <c r="A15" s="202" t="s">
        <v>80</v>
      </c>
      <c r="B15" s="203"/>
      <c r="C15" s="203"/>
      <c r="D15" s="204" t="s">
        <v>81</v>
      </c>
      <c r="E15" s="201">
        <v>25.259</v>
      </c>
      <c r="F15" s="201">
        <v>25.259</v>
      </c>
      <c r="G15" s="201">
        <v>0</v>
      </c>
      <c r="H15" s="201">
        <v>0</v>
      </c>
      <c r="I15" s="201">
        <v>0</v>
      </c>
      <c r="J15" s="201">
        <v>0</v>
      </c>
      <c r="K15" s="213">
        <v>0</v>
      </c>
    </row>
    <row r="16" spans="1:11" ht="22.5" customHeight="1">
      <c r="A16" s="202" t="s">
        <v>82</v>
      </c>
      <c r="B16" s="203"/>
      <c r="C16" s="203"/>
      <c r="D16" s="204" t="s">
        <v>83</v>
      </c>
      <c r="E16" s="201">
        <v>25.259</v>
      </c>
      <c r="F16" s="201">
        <v>25.259</v>
      </c>
      <c r="G16" s="201">
        <v>0</v>
      </c>
      <c r="H16" s="201">
        <v>0</v>
      </c>
      <c r="I16" s="201">
        <v>0</v>
      </c>
      <c r="J16" s="201">
        <v>0</v>
      </c>
      <c r="K16" s="213">
        <v>0</v>
      </c>
    </row>
    <row r="17" spans="1:11" ht="22.5" customHeight="1">
      <c r="A17" s="202" t="s">
        <v>84</v>
      </c>
      <c r="B17" s="203"/>
      <c r="C17" s="203"/>
      <c r="D17" s="204" t="s">
        <v>85</v>
      </c>
      <c r="E17" s="201">
        <v>25.259</v>
      </c>
      <c r="F17" s="201">
        <v>25.259</v>
      </c>
      <c r="G17" s="201">
        <v>0</v>
      </c>
      <c r="H17" s="201">
        <v>0</v>
      </c>
      <c r="I17" s="201">
        <v>0</v>
      </c>
      <c r="J17" s="201">
        <v>0</v>
      </c>
      <c r="K17" s="213">
        <v>0</v>
      </c>
    </row>
    <row r="18" spans="1:11" ht="22.5" customHeight="1">
      <c r="A18" s="202" t="s">
        <v>86</v>
      </c>
      <c r="B18" s="203"/>
      <c r="C18" s="203"/>
      <c r="D18" s="204" t="s">
        <v>87</v>
      </c>
      <c r="E18" s="201">
        <v>8760.106144</v>
      </c>
      <c r="F18" s="201">
        <v>8694.286564</v>
      </c>
      <c r="G18" s="201">
        <v>0</v>
      </c>
      <c r="H18" s="201">
        <v>0</v>
      </c>
      <c r="I18" s="201">
        <v>0</v>
      </c>
      <c r="J18" s="201">
        <v>0</v>
      </c>
      <c r="K18" s="213">
        <v>65.81958</v>
      </c>
    </row>
    <row r="19" spans="1:11" ht="22.5" customHeight="1">
      <c r="A19" s="202" t="s">
        <v>88</v>
      </c>
      <c r="B19" s="203"/>
      <c r="C19" s="203"/>
      <c r="D19" s="204" t="s">
        <v>89</v>
      </c>
      <c r="E19" s="201">
        <v>676.286564</v>
      </c>
      <c r="F19" s="201">
        <v>676.286564</v>
      </c>
      <c r="G19" s="201">
        <v>0</v>
      </c>
      <c r="H19" s="201">
        <v>0</v>
      </c>
      <c r="I19" s="201">
        <v>0</v>
      </c>
      <c r="J19" s="201">
        <v>0</v>
      </c>
      <c r="K19" s="213">
        <v>0</v>
      </c>
    </row>
    <row r="20" spans="1:11" ht="22.5" customHeight="1">
      <c r="A20" s="202" t="s">
        <v>90</v>
      </c>
      <c r="B20" s="203"/>
      <c r="C20" s="203"/>
      <c r="D20" s="204" t="s">
        <v>91</v>
      </c>
      <c r="E20" s="201">
        <v>381.798106</v>
      </c>
      <c r="F20" s="201">
        <v>381.798106</v>
      </c>
      <c r="G20" s="201">
        <v>0</v>
      </c>
      <c r="H20" s="201">
        <v>0</v>
      </c>
      <c r="I20" s="201">
        <v>0</v>
      </c>
      <c r="J20" s="201">
        <v>0</v>
      </c>
      <c r="K20" s="213">
        <v>0</v>
      </c>
    </row>
    <row r="21" spans="1:11" ht="22.5" customHeight="1">
      <c r="A21" s="202" t="s">
        <v>92</v>
      </c>
      <c r="B21" s="203"/>
      <c r="C21" s="203"/>
      <c r="D21" s="204" t="s">
        <v>93</v>
      </c>
      <c r="E21" s="201">
        <v>294.488458</v>
      </c>
      <c r="F21" s="201">
        <v>294.488458</v>
      </c>
      <c r="G21" s="201">
        <v>0</v>
      </c>
      <c r="H21" s="201">
        <v>0</v>
      </c>
      <c r="I21" s="201">
        <v>0</v>
      </c>
      <c r="J21" s="201">
        <v>0</v>
      </c>
      <c r="K21" s="213">
        <v>0</v>
      </c>
    </row>
    <row r="22" spans="1:11" ht="30" customHeight="1">
      <c r="A22" s="202" t="s">
        <v>94</v>
      </c>
      <c r="B22" s="203"/>
      <c r="C22" s="203"/>
      <c r="D22" s="204" t="s">
        <v>95</v>
      </c>
      <c r="E22" s="201">
        <v>18.81958</v>
      </c>
      <c r="F22" s="201">
        <v>0</v>
      </c>
      <c r="G22" s="201">
        <v>0</v>
      </c>
      <c r="H22" s="201">
        <v>0</v>
      </c>
      <c r="I22" s="201">
        <v>0</v>
      </c>
      <c r="J22" s="201">
        <v>0</v>
      </c>
      <c r="K22" s="213">
        <v>18.81958</v>
      </c>
    </row>
    <row r="23" spans="1:11" ht="30" customHeight="1">
      <c r="A23" s="202" t="s">
        <v>96</v>
      </c>
      <c r="B23" s="203"/>
      <c r="C23" s="203"/>
      <c r="D23" s="204" t="s">
        <v>97</v>
      </c>
      <c r="E23" s="201">
        <v>18.81958</v>
      </c>
      <c r="F23" s="201">
        <v>0</v>
      </c>
      <c r="G23" s="201">
        <v>0</v>
      </c>
      <c r="H23" s="201">
        <v>0</v>
      </c>
      <c r="I23" s="201">
        <v>0</v>
      </c>
      <c r="J23" s="201">
        <v>0</v>
      </c>
      <c r="K23" s="213">
        <v>18.81958</v>
      </c>
    </row>
    <row r="24" spans="1:11" ht="30" customHeight="1">
      <c r="A24" s="202" t="s">
        <v>98</v>
      </c>
      <c r="B24" s="203"/>
      <c r="C24" s="203"/>
      <c r="D24" s="204" t="s">
        <v>99</v>
      </c>
      <c r="E24" s="201">
        <v>18</v>
      </c>
      <c r="F24" s="201">
        <v>18</v>
      </c>
      <c r="G24" s="201">
        <v>0</v>
      </c>
      <c r="H24" s="201">
        <v>0</v>
      </c>
      <c r="I24" s="201">
        <v>0</v>
      </c>
      <c r="J24" s="201">
        <v>0</v>
      </c>
      <c r="K24" s="213">
        <v>0</v>
      </c>
    </row>
    <row r="25" spans="1:11" ht="30" customHeight="1">
      <c r="A25" s="202" t="s">
        <v>100</v>
      </c>
      <c r="B25" s="203"/>
      <c r="C25" s="203"/>
      <c r="D25" s="204" t="s">
        <v>101</v>
      </c>
      <c r="E25" s="201">
        <v>18</v>
      </c>
      <c r="F25" s="201">
        <v>18</v>
      </c>
      <c r="G25" s="201">
        <v>0</v>
      </c>
      <c r="H25" s="201">
        <v>0</v>
      </c>
      <c r="I25" s="201">
        <v>0</v>
      </c>
      <c r="J25" s="201">
        <v>0</v>
      </c>
      <c r="K25" s="213">
        <v>0</v>
      </c>
    </row>
    <row r="26" spans="1:11" ht="22.5" customHeight="1">
      <c r="A26" s="202" t="s">
        <v>102</v>
      </c>
      <c r="B26" s="203"/>
      <c r="C26" s="203"/>
      <c r="D26" s="204" t="s">
        <v>103</v>
      </c>
      <c r="E26" s="201">
        <v>8047</v>
      </c>
      <c r="F26" s="201">
        <v>8000</v>
      </c>
      <c r="G26" s="201">
        <v>0</v>
      </c>
      <c r="H26" s="201">
        <v>0</v>
      </c>
      <c r="I26" s="201">
        <v>0</v>
      </c>
      <c r="J26" s="201">
        <v>0</v>
      </c>
      <c r="K26" s="213">
        <v>47</v>
      </c>
    </row>
    <row r="27" spans="1:11" ht="22.5" customHeight="1">
      <c r="A27" s="202" t="s">
        <v>104</v>
      </c>
      <c r="B27" s="203"/>
      <c r="C27" s="203"/>
      <c r="D27" s="204" t="s">
        <v>105</v>
      </c>
      <c r="E27" s="201">
        <v>8047</v>
      </c>
      <c r="F27" s="201">
        <v>8000</v>
      </c>
      <c r="G27" s="201">
        <v>0</v>
      </c>
      <c r="H27" s="201">
        <v>0</v>
      </c>
      <c r="I27" s="201">
        <v>0</v>
      </c>
      <c r="J27" s="201">
        <v>0</v>
      </c>
      <c r="K27" s="213">
        <v>47</v>
      </c>
    </row>
    <row r="28" spans="1:11" ht="22.5" customHeight="1">
      <c r="A28" s="202" t="s">
        <v>106</v>
      </c>
      <c r="B28" s="203"/>
      <c r="C28" s="203"/>
      <c r="D28" s="204" t="s">
        <v>107</v>
      </c>
      <c r="E28" s="201">
        <v>31.3277</v>
      </c>
      <c r="F28" s="201">
        <v>31.3277</v>
      </c>
      <c r="G28" s="201">
        <v>0</v>
      </c>
      <c r="H28" s="201">
        <v>0</v>
      </c>
      <c r="I28" s="201">
        <v>0</v>
      </c>
      <c r="J28" s="201">
        <v>0</v>
      </c>
      <c r="K28" s="213">
        <v>0</v>
      </c>
    </row>
    <row r="29" spans="1:11" ht="22.5" customHeight="1">
      <c r="A29" s="202" t="s">
        <v>108</v>
      </c>
      <c r="B29" s="203"/>
      <c r="C29" s="203"/>
      <c r="D29" s="204" t="s">
        <v>109</v>
      </c>
      <c r="E29" s="201">
        <v>31.3277</v>
      </c>
      <c r="F29" s="201">
        <v>31.3277</v>
      </c>
      <c r="G29" s="201">
        <v>0</v>
      </c>
      <c r="H29" s="201">
        <v>0</v>
      </c>
      <c r="I29" s="201">
        <v>0</v>
      </c>
      <c r="J29" s="201">
        <v>0</v>
      </c>
      <c r="K29" s="213">
        <v>0</v>
      </c>
    </row>
    <row r="30" spans="1:11" ht="22.5" customHeight="1">
      <c r="A30" s="202" t="s">
        <v>110</v>
      </c>
      <c r="B30" s="203"/>
      <c r="C30" s="203"/>
      <c r="D30" s="204" t="s">
        <v>111</v>
      </c>
      <c r="E30" s="201">
        <v>31.3277</v>
      </c>
      <c r="F30" s="201">
        <v>31.3277</v>
      </c>
      <c r="G30" s="201">
        <v>0</v>
      </c>
      <c r="H30" s="201">
        <v>0</v>
      </c>
      <c r="I30" s="201">
        <v>0</v>
      </c>
      <c r="J30" s="201">
        <v>0</v>
      </c>
      <c r="K30" s="213">
        <v>0</v>
      </c>
    </row>
    <row r="31" spans="1:11" ht="22.5" customHeight="1">
      <c r="A31" s="202" t="s">
        <v>112</v>
      </c>
      <c r="B31" s="203"/>
      <c r="C31" s="203"/>
      <c r="D31" s="204" t="s">
        <v>113</v>
      </c>
      <c r="E31" s="201">
        <v>264.843206</v>
      </c>
      <c r="F31" s="201">
        <v>153.440698</v>
      </c>
      <c r="G31" s="201">
        <v>0</v>
      </c>
      <c r="H31" s="201">
        <v>0</v>
      </c>
      <c r="I31" s="201">
        <v>0</v>
      </c>
      <c r="J31" s="201">
        <v>0</v>
      </c>
      <c r="K31" s="213">
        <v>111.40250800000001</v>
      </c>
    </row>
    <row r="32" spans="1:11" ht="22.5" customHeight="1">
      <c r="A32" s="202" t="s">
        <v>114</v>
      </c>
      <c r="B32" s="203"/>
      <c r="C32" s="203"/>
      <c r="D32" s="204" t="s">
        <v>113</v>
      </c>
      <c r="E32" s="201">
        <v>264.843206</v>
      </c>
      <c r="F32" s="201">
        <v>153.440698</v>
      </c>
      <c r="G32" s="201">
        <v>0</v>
      </c>
      <c r="H32" s="201">
        <v>0</v>
      </c>
      <c r="I32" s="201">
        <v>0</v>
      </c>
      <c r="J32" s="201">
        <v>0</v>
      </c>
      <c r="K32" s="213">
        <v>111.40250800000001</v>
      </c>
    </row>
    <row r="33" spans="1:11" ht="22.5" customHeight="1">
      <c r="A33" s="205" t="s">
        <v>115</v>
      </c>
      <c r="B33" s="206"/>
      <c r="C33" s="206"/>
      <c r="D33" s="207" t="s">
        <v>116</v>
      </c>
      <c r="E33" s="208">
        <v>264.843206</v>
      </c>
      <c r="F33" s="208">
        <v>153.440698</v>
      </c>
      <c r="G33" s="208">
        <v>0</v>
      </c>
      <c r="H33" s="208">
        <v>0</v>
      </c>
      <c r="I33" s="208">
        <v>0</v>
      </c>
      <c r="J33" s="208">
        <v>0</v>
      </c>
      <c r="K33" s="214">
        <v>111.40250800000001</v>
      </c>
    </row>
    <row r="34" spans="1:11" ht="120.75" customHeight="1">
      <c r="A34" s="188" t="s">
        <v>117</v>
      </c>
      <c r="B34" s="188"/>
      <c r="C34" s="189"/>
      <c r="D34" s="189"/>
      <c r="E34" s="189"/>
      <c r="F34" s="189"/>
      <c r="G34" s="189"/>
      <c r="H34" s="189"/>
      <c r="I34" s="189"/>
      <c r="J34" s="189"/>
      <c r="K34" s="189"/>
    </row>
  </sheetData>
  <sheetProtection/>
  <mergeCells count="39">
    <mergeCell ref="A1:K1"/>
    <mergeCell ref="A4:D4"/>
    <mergeCell ref="A7:D7"/>
    <mergeCell ref="A8:D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K34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 horizontalCentered="1"/>
  <pageMargins left="0.35" right="0.35" top="0.79" bottom="0.79" header="0.51" footer="0.2"/>
  <pageSetup horizontalDpi="600" verticalDpi="600" orientation="landscape" paperSize="9" scale="90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E8" sqref="E8:J8"/>
    </sheetView>
  </sheetViews>
  <sheetFormatPr defaultColWidth="9.00390625" defaultRowHeight="14.25"/>
  <cols>
    <col min="1" max="1" width="5.625" style="153" customWidth="1"/>
    <col min="2" max="2" width="5.625" style="153" hidden="1" customWidth="1"/>
    <col min="3" max="3" width="3.875" style="153" customWidth="1"/>
    <col min="4" max="4" width="28.00390625" style="153" customWidth="1"/>
    <col min="5" max="5" width="14.375" style="153" customWidth="1"/>
    <col min="6" max="10" width="14.625" style="153" customWidth="1"/>
    <col min="11" max="16384" width="9.00390625" style="153" customWidth="1"/>
  </cols>
  <sheetData>
    <row r="1" spans="1:10" s="150" customFormat="1" ht="21.75">
      <c r="A1" s="154" t="s">
        <v>118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4.25">
      <c r="A2" s="155"/>
      <c r="B2" s="155"/>
      <c r="C2" s="155"/>
      <c r="D2" s="155"/>
      <c r="E2" s="155"/>
      <c r="F2" s="155"/>
      <c r="G2" s="155"/>
      <c r="H2" s="155"/>
      <c r="I2" s="155"/>
      <c r="J2" s="8" t="s">
        <v>119</v>
      </c>
    </row>
    <row r="3" spans="1:10" ht="15">
      <c r="A3" s="9" t="s">
        <v>2</v>
      </c>
      <c r="B3" s="9"/>
      <c r="C3" s="155"/>
      <c r="D3" s="155"/>
      <c r="E3" s="155"/>
      <c r="F3" s="155"/>
      <c r="G3" s="156"/>
      <c r="H3" s="155"/>
      <c r="I3" s="155"/>
      <c r="J3" s="8" t="s">
        <v>3</v>
      </c>
    </row>
    <row r="4" spans="1:10" s="151" customFormat="1" ht="22.5" customHeight="1">
      <c r="A4" s="239" t="s">
        <v>6</v>
      </c>
      <c r="B4" s="158"/>
      <c r="C4" s="158"/>
      <c r="D4" s="158"/>
      <c r="E4" s="240" t="s">
        <v>41</v>
      </c>
      <c r="F4" s="240" t="s">
        <v>120</v>
      </c>
      <c r="G4" s="247" t="s">
        <v>121</v>
      </c>
      <c r="H4" s="247" t="s">
        <v>122</v>
      </c>
      <c r="I4" s="160" t="s">
        <v>123</v>
      </c>
      <c r="J4" s="248" t="s">
        <v>124</v>
      </c>
    </row>
    <row r="5" spans="1:10" s="151" customFormat="1" ht="22.5" customHeight="1">
      <c r="A5" s="161" t="s">
        <v>65</v>
      </c>
      <c r="B5" s="162"/>
      <c r="C5" s="163"/>
      <c r="D5" s="243" t="s">
        <v>66</v>
      </c>
      <c r="E5" s="165"/>
      <c r="F5" s="165"/>
      <c r="G5" s="166"/>
      <c r="H5" s="166"/>
      <c r="I5" s="166"/>
      <c r="J5" s="191"/>
    </row>
    <row r="6" spans="1:10" s="151" customFormat="1" ht="22.5" customHeight="1">
      <c r="A6" s="167"/>
      <c r="B6" s="168"/>
      <c r="C6" s="168"/>
      <c r="D6" s="169"/>
      <c r="E6" s="169"/>
      <c r="F6" s="169"/>
      <c r="G6" s="170"/>
      <c r="H6" s="170"/>
      <c r="I6" s="170"/>
      <c r="J6" s="192"/>
    </row>
    <row r="7" spans="1:10" s="152" customFormat="1" ht="22.5" customHeight="1">
      <c r="A7" s="249" t="s">
        <v>67</v>
      </c>
      <c r="B7" s="172"/>
      <c r="C7" s="172"/>
      <c r="D7" s="173"/>
      <c r="E7" s="250" t="s">
        <v>10</v>
      </c>
      <c r="F7" s="250" t="s">
        <v>11</v>
      </c>
      <c r="G7" s="250" t="s">
        <v>19</v>
      </c>
      <c r="H7" s="174" t="s">
        <v>23</v>
      </c>
      <c r="I7" s="174" t="s">
        <v>27</v>
      </c>
      <c r="J7" s="193" t="s">
        <v>31</v>
      </c>
    </row>
    <row r="8" spans="1:10" ht="22.5" customHeight="1">
      <c r="A8" s="246" t="s">
        <v>53</v>
      </c>
      <c r="B8" s="176"/>
      <c r="C8" s="176"/>
      <c r="D8" s="177"/>
      <c r="E8" s="25">
        <v>7853.654095999999</v>
      </c>
      <c r="F8" s="25">
        <v>1137.835044</v>
      </c>
      <c r="G8" s="25">
        <v>6715.819052</v>
      </c>
      <c r="H8" s="25">
        <v>0</v>
      </c>
      <c r="I8" s="25">
        <v>0</v>
      </c>
      <c r="J8" s="26">
        <v>0</v>
      </c>
    </row>
    <row r="9" spans="1:10" ht="22.5" customHeight="1">
      <c r="A9" s="178" t="s">
        <v>68</v>
      </c>
      <c r="B9" s="179"/>
      <c r="C9" s="179"/>
      <c r="D9" s="180" t="s">
        <v>69</v>
      </c>
      <c r="E9" s="25">
        <v>5.4</v>
      </c>
      <c r="F9" s="25">
        <v>0</v>
      </c>
      <c r="G9" s="25">
        <v>5.4</v>
      </c>
      <c r="H9" s="25">
        <v>0</v>
      </c>
      <c r="I9" s="25">
        <v>0</v>
      </c>
      <c r="J9" s="26">
        <v>0</v>
      </c>
    </row>
    <row r="10" spans="1:10" ht="22.5" customHeight="1">
      <c r="A10" s="178" t="s">
        <v>70</v>
      </c>
      <c r="B10" s="179"/>
      <c r="C10" s="179"/>
      <c r="D10" s="180" t="s">
        <v>71</v>
      </c>
      <c r="E10" s="25">
        <v>5.4</v>
      </c>
      <c r="F10" s="25">
        <v>0</v>
      </c>
      <c r="G10" s="25">
        <v>5.4</v>
      </c>
      <c r="H10" s="25">
        <v>0</v>
      </c>
      <c r="I10" s="25">
        <v>0</v>
      </c>
      <c r="J10" s="26">
        <v>0</v>
      </c>
    </row>
    <row r="11" spans="1:10" ht="22.5" customHeight="1">
      <c r="A11" s="178" t="s">
        <v>72</v>
      </c>
      <c r="B11" s="179"/>
      <c r="C11" s="179"/>
      <c r="D11" s="180" t="s">
        <v>73</v>
      </c>
      <c r="E11" s="25">
        <v>5.4</v>
      </c>
      <c r="F11" s="25">
        <v>0</v>
      </c>
      <c r="G11" s="25">
        <v>5.4</v>
      </c>
      <c r="H11" s="25">
        <v>0</v>
      </c>
      <c r="I11" s="25">
        <v>0</v>
      </c>
      <c r="J11" s="26">
        <v>0</v>
      </c>
    </row>
    <row r="12" spans="1:10" ht="22.5" customHeight="1">
      <c r="A12" s="178" t="s">
        <v>74</v>
      </c>
      <c r="B12" s="179"/>
      <c r="C12" s="179"/>
      <c r="D12" s="180" t="s">
        <v>75</v>
      </c>
      <c r="E12" s="25">
        <v>429.79414</v>
      </c>
      <c r="F12" s="25">
        <v>429.79414</v>
      </c>
      <c r="G12" s="25">
        <v>0</v>
      </c>
      <c r="H12" s="25">
        <v>0</v>
      </c>
      <c r="I12" s="25">
        <v>0</v>
      </c>
      <c r="J12" s="26">
        <v>0</v>
      </c>
    </row>
    <row r="13" spans="1:10" ht="22.5" customHeight="1">
      <c r="A13" s="178" t="s">
        <v>76</v>
      </c>
      <c r="B13" s="179"/>
      <c r="C13" s="179"/>
      <c r="D13" s="180" t="s">
        <v>77</v>
      </c>
      <c r="E13" s="25">
        <v>429.79414</v>
      </c>
      <c r="F13" s="25">
        <v>429.79414</v>
      </c>
      <c r="G13" s="25">
        <v>0</v>
      </c>
      <c r="H13" s="25">
        <v>0</v>
      </c>
      <c r="I13" s="25">
        <v>0</v>
      </c>
      <c r="J13" s="26">
        <v>0</v>
      </c>
    </row>
    <row r="14" spans="1:10" ht="22.5" customHeight="1">
      <c r="A14" s="178" t="s">
        <v>78</v>
      </c>
      <c r="B14" s="179"/>
      <c r="C14" s="179"/>
      <c r="D14" s="180" t="s">
        <v>79</v>
      </c>
      <c r="E14" s="25">
        <v>429.79414</v>
      </c>
      <c r="F14" s="25">
        <v>429.79414</v>
      </c>
      <c r="G14" s="25">
        <v>0</v>
      </c>
      <c r="H14" s="25">
        <v>0</v>
      </c>
      <c r="I14" s="25">
        <v>0</v>
      </c>
      <c r="J14" s="26">
        <v>0</v>
      </c>
    </row>
    <row r="15" spans="1:10" ht="22.5" customHeight="1">
      <c r="A15" s="178" t="s">
        <v>80</v>
      </c>
      <c r="B15" s="179"/>
      <c r="C15" s="179"/>
      <c r="D15" s="180" t="s">
        <v>81</v>
      </c>
      <c r="E15" s="25">
        <v>25.259</v>
      </c>
      <c r="F15" s="25">
        <v>0</v>
      </c>
      <c r="G15" s="25">
        <v>25.259</v>
      </c>
      <c r="H15" s="25">
        <v>0</v>
      </c>
      <c r="I15" s="25">
        <v>0</v>
      </c>
      <c r="J15" s="26">
        <v>0</v>
      </c>
    </row>
    <row r="16" spans="1:10" ht="22.5" customHeight="1">
      <c r="A16" s="178" t="s">
        <v>82</v>
      </c>
      <c r="B16" s="179"/>
      <c r="C16" s="179"/>
      <c r="D16" s="180" t="s">
        <v>83</v>
      </c>
      <c r="E16" s="25">
        <v>25.259</v>
      </c>
      <c r="F16" s="25">
        <v>0</v>
      </c>
      <c r="G16" s="25">
        <v>25.259</v>
      </c>
      <c r="H16" s="25">
        <v>0</v>
      </c>
      <c r="I16" s="25">
        <v>0</v>
      </c>
      <c r="J16" s="26">
        <v>0</v>
      </c>
    </row>
    <row r="17" spans="1:10" ht="22.5" customHeight="1">
      <c r="A17" s="178" t="s">
        <v>84</v>
      </c>
      <c r="B17" s="179"/>
      <c r="C17" s="179"/>
      <c r="D17" s="180" t="s">
        <v>85</v>
      </c>
      <c r="E17" s="25">
        <v>25.259</v>
      </c>
      <c r="F17" s="25">
        <v>0</v>
      </c>
      <c r="G17" s="25">
        <v>25.259</v>
      </c>
      <c r="H17" s="25">
        <v>0</v>
      </c>
      <c r="I17" s="25">
        <v>0</v>
      </c>
      <c r="J17" s="26">
        <v>0</v>
      </c>
    </row>
    <row r="18" spans="1:10" ht="22.5" customHeight="1">
      <c r="A18" s="178" t="s">
        <v>86</v>
      </c>
      <c r="B18" s="179"/>
      <c r="C18" s="179"/>
      <c r="D18" s="180" t="s">
        <v>87</v>
      </c>
      <c r="E18" s="25">
        <v>7066.622034999999</v>
      </c>
      <c r="F18" s="25">
        <v>381.798106</v>
      </c>
      <c r="G18" s="25">
        <v>6684.823929</v>
      </c>
      <c r="H18" s="25">
        <v>0</v>
      </c>
      <c r="I18" s="25">
        <v>0</v>
      </c>
      <c r="J18" s="26">
        <v>0</v>
      </c>
    </row>
    <row r="19" spans="1:10" ht="22.5" customHeight="1">
      <c r="A19" s="178" t="s">
        <v>88</v>
      </c>
      <c r="B19" s="179"/>
      <c r="C19" s="179"/>
      <c r="D19" s="181" t="s">
        <v>89</v>
      </c>
      <c r="E19" s="25">
        <v>682.2705980000001</v>
      </c>
      <c r="F19" s="25">
        <v>381.798106</v>
      </c>
      <c r="G19" s="25">
        <v>300.472492</v>
      </c>
      <c r="H19" s="25">
        <v>0</v>
      </c>
      <c r="I19" s="25">
        <v>0</v>
      </c>
      <c r="J19" s="26">
        <v>0</v>
      </c>
    </row>
    <row r="20" spans="1:10" ht="22.5" customHeight="1">
      <c r="A20" s="178" t="s">
        <v>90</v>
      </c>
      <c r="B20" s="179"/>
      <c r="C20" s="182"/>
      <c r="D20" s="183" t="s">
        <v>91</v>
      </c>
      <c r="E20" s="25">
        <v>381.798106</v>
      </c>
      <c r="F20" s="25">
        <v>381.798106</v>
      </c>
      <c r="G20" s="25">
        <v>0</v>
      </c>
      <c r="H20" s="25">
        <v>0</v>
      </c>
      <c r="I20" s="25">
        <v>0</v>
      </c>
      <c r="J20" s="26">
        <v>0</v>
      </c>
    </row>
    <row r="21" spans="1:10" ht="22.5" customHeight="1">
      <c r="A21" s="178" t="s">
        <v>92</v>
      </c>
      <c r="B21" s="179"/>
      <c r="C21" s="182"/>
      <c r="D21" s="183" t="s">
        <v>93</v>
      </c>
      <c r="E21" s="25">
        <v>300.472492</v>
      </c>
      <c r="F21" s="25">
        <v>0</v>
      </c>
      <c r="G21" s="25">
        <v>300.472492</v>
      </c>
      <c r="H21" s="25">
        <v>0</v>
      </c>
      <c r="I21" s="25">
        <v>0</v>
      </c>
      <c r="J21" s="26">
        <v>0</v>
      </c>
    </row>
    <row r="22" spans="1:10" ht="36.75" customHeight="1">
      <c r="A22" s="178" t="s">
        <v>94</v>
      </c>
      <c r="B22" s="179"/>
      <c r="C22" s="182"/>
      <c r="D22" s="183" t="s">
        <v>95</v>
      </c>
      <c r="E22" s="25">
        <v>18.81958</v>
      </c>
      <c r="F22" s="25">
        <v>0</v>
      </c>
      <c r="G22" s="25">
        <v>18.81958</v>
      </c>
      <c r="H22" s="25">
        <v>0</v>
      </c>
      <c r="I22" s="25">
        <v>0</v>
      </c>
      <c r="J22" s="26">
        <v>0</v>
      </c>
    </row>
    <row r="23" spans="1:10" ht="36.75" customHeight="1">
      <c r="A23" s="178" t="s">
        <v>96</v>
      </c>
      <c r="B23" s="179"/>
      <c r="C23" s="182"/>
      <c r="D23" s="183" t="s">
        <v>97</v>
      </c>
      <c r="E23" s="25">
        <v>18.81958</v>
      </c>
      <c r="F23" s="25">
        <v>0</v>
      </c>
      <c r="G23" s="25">
        <v>18.81958</v>
      </c>
      <c r="H23" s="25">
        <v>0</v>
      </c>
      <c r="I23" s="25">
        <v>0</v>
      </c>
      <c r="J23" s="26">
        <v>0</v>
      </c>
    </row>
    <row r="24" spans="1:10" ht="36.75" customHeight="1">
      <c r="A24" s="178" t="s">
        <v>98</v>
      </c>
      <c r="B24" s="179"/>
      <c r="C24" s="182"/>
      <c r="D24" s="183" t="s">
        <v>99</v>
      </c>
      <c r="E24" s="25">
        <v>18</v>
      </c>
      <c r="F24" s="25">
        <v>0</v>
      </c>
      <c r="G24" s="25">
        <v>18</v>
      </c>
      <c r="H24" s="25">
        <v>0</v>
      </c>
      <c r="I24" s="25">
        <v>0</v>
      </c>
      <c r="J24" s="26">
        <v>0</v>
      </c>
    </row>
    <row r="25" spans="1:10" ht="36.75" customHeight="1">
      <c r="A25" s="178" t="s">
        <v>100</v>
      </c>
      <c r="B25" s="179"/>
      <c r="C25" s="182"/>
      <c r="D25" s="183" t="s">
        <v>101</v>
      </c>
      <c r="E25" s="25">
        <v>18</v>
      </c>
      <c r="F25" s="25">
        <v>0</v>
      </c>
      <c r="G25" s="25">
        <v>18</v>
      </c>
      <c r="H25" s="25">
        <v>0</v>
      </c>
      <c r="I25" s="25">
        <v>0</v>
      </c>
      <c r="J25" s="26">
        <v>0</v>
      </c>
    </row>
    <row r="26" spans="1:10" ht="22.5" customHeight="1">
      <c r="A26" s="178" t="s">
        <v>102</v>
      </c>
      <c r="B26" s="179"/>
      <c r="C26" s="182"/>
      <c r="D26" s="183" t="s">
        <v>103</v>
      </c>
      <c r="E26" s="25">
        <v>6347.531857</v>
      </c>
      <c r="F26" s="25">
        <v>0</v>
      </c>
      <c r="G26" s="25">
        <v>6347.531857</v>
      </c>
      <c r="H26" s="25">
        <v>0</v>
      </c>
      <c r="I26" s="25">
        <v>0</v>
      </c>
      <c r="J26" s="26">
        <v>0</v>
      </c>
    </row>
    <row r="27" spans="1:10" ht="22.5" customHeight="1">
      <c r="A27" s="178" t="s">
        <v>104</v>
      </c>
      <c r="B27" s="179"/>
      <c r="C27" s="182"/>
      <c r="D27" s="183" t="s">
        <v>105</v>
      </c>
      <c r="E27" s="25">
        <v>6347.531857</v>
      </c>
      <c r="F27" s="25">
        <v>0</v>
      </c>
      <c r="G27" s="25">
        <v>6347.531857</v>
      </c>
      <c r="H27" s="25">
        <v>0</v>
      </c>
      <c r="I27" s="25">
        <v>0</v>
      </c>
      <c r="J27" s="26">
        <v>0</v>
      </c>
    </row>
    <row r="28" spans="1:10" ht="22.5" customHeight="1">
      <c r="A28" s="178" t="s">
        <v>106</v>
      </c>
      <c r="B28" s="179"/>
      <c r="C28" s="182"/>
      <c r="D28" s="183" t="s">
        <v>107</v>
      </c>
      <c r="E28" s="25">
        <v>31.663822999999997</v>
      </c>
      <c r="F28" s="25">
        <v>31.3277</v>
      </c>
      <c r="G28" s="25">
        <v>0.336123</v>
      </c>
      <c r="H28" s="25">
        <v>0</v>
      </c>
      <c r="I28" s="25">
        <v>0</v>
      </c>
      <c r="J28" s="26">
        <v>0</v>
      </c>
    </row>
    <row r="29" spans="1:10" ht="22.5" customHeight="1">
      <c r="A29" s="178" t="s">
        <v>108</v>
      </c>
      <c r="B29" s="179"/>
      <c r="C29" s="182"/>
      <c r="D29" s="183" t="s">
        <v>109</v>
      </c>
      <c r="E29" s="25">
        <v>31.3277</v>
      </c>
      <c r="F29" s="25">
        <v>31.3277</v>
      </c>
      <c r="G29" s="25">
        <v>0</v>
      </c>
      <c r="H29" s="25">
        <v>0</v>
      </c>
      <c r="I29" s="25">
        <v>0</v>
      </c>
      <c r="J29" s="26">
        <v>0</v>
      </c>
    </row>
    <row r="30" spans="1:10" ht="22.5" customHeight="1">
      <c r="A30" s="178" t="s">
        <v>110</v>
      </c>
      <c r="B30" s="179"/>
      <c r="C30" s="182"/>
      <c r="D30" s="183" t="s">
        <v>111</v>
      </c>
      <c r="E30" s="25">
        <v>31.3277</v>
      </c>
      <c r="F30" s="25">
        <v>31.3277</v>
      </c>
      <c r="G30" s="25">
        <v>0</v>
      </c>
      <c r="H30" s="25">
        <v>0</v>
      </c>
      <c r="I30" s="25">
        <v>0</v>
      </c>
      <c r="J30" s="26">
        <v>0</v>
      </c>
    </row>
    <row r="31" spans="1:10" ht="22.5" customHeight="1">
      <c r="A31" s="178" t="s">
        <v>125</v>
      </c>
      <c r="B31" s="179"/>
      <c r="C31" s="182"/>
      <c r="D31" s="183" t="s">
        <v>126</v>
      </c>
      <c r="E31" s="25">
        <v>0.336123</v>
      </c>
      <c r="F31" s="25">
        <v>0</v>
      </c>
      <c r="G31" s="25">
        <v>0.336123</v>
      </c>
      <c r="H31" s="25">
        <v>0</v>
      </c>
      <c r="I31" s="25">
        <v>0</v>
      </c>
      <c r="J31" s="26">
        <v>0</v>
      </c>
    </row>
    <row r="32" spans="1:10" ht="22.5" customHeight="1">
      <c r="A32" s="178" t="s">
        <v>127</v>
      </c>
      <c r="B32" s="179"/>
      <c r="C32" s="182"/>
      <c r="D32" s="183" t="s">
        <v>128</v>
      </c>
      <c r="E32" s="25">
        <v>0.336123</v>
      </c>
      <c r="F32" s="25">
        <v>0</v>
      </c>
      <c r="G32" s="25">
        <v>0.336123</v>
      </c>
      <c r="H32" s="25">
        <v>0</v>
      </c>
      <c r="I32" s="25">
        <v>0</v>
      </c>
      <c r="J32" s="26">
        <v>0</v>
      </c>
    </row>
    <row r="33" spans="1:10" ht="22.5" customHeight="1">
      <c r="A33" s="178" t="s">
        <v>112</v>
      </c>
      <c r="B33" s="179"/>
      <c r="C33" s="182"/>
      <c r="D33" s="183" t="s">
        <v>113</v>
      </c>
      <c r="E33" s="25">
        <v>294.915098</v>
      </c>
      <c r="F33" s="25">
        <v>294.915098</v>
      </c>
      <c r="G33" s="25">
        <v>0</v>
      </c>
      <c r="H33" s="25">
        <v>0</v>
      </c>
      <c r="I33" s="25">
        <v>0</v>
      </c>
      <c r="J33" s="26">
        <v>0</v>
      </c>
    </row>
    <row r="34" spans="1:10" ht="22.5" customHeight="1">
      <c r="A34" s="178" t="s">
        <v>114</v>
      </c>
      <c r="B34" s="179"/>
      <c r="C34" s="182"/>
      <c r="D34" s="183" t="s">
        <v>113</v>
      </c>
      <c r="E34" s="25">
        <v>294.915098</v>
      </c>
      <c r="F34" s="25">
        <v>294.915098</v>
      </c>
      <c r="G34" s="25">
        <v>0</v>
      </c>
      <c r="H34" s="25">
        <v>0</v>
      </c>
      <c r="I34" s="25">
        <v>0</v>
      </c>
      <c r="J34" s="26">
        <v>0</v>
      </c>
    </row>
    <row r="35" spans="1:10" ht="22.5" customHeight="1">
      <c r="A35" s="184" t="s">
        <v>115</v>
      </c>
      <c r="B35" s="185"/>
      <c r="C35" s="186"/>
      <c r="D35" s="187" t="s">
        <v>116</v>
      </c>
      <c r="E35" s="33">
        <v>294.915098</v>
      </c>
      <c r="F35" s="33">
        <v>294.915098</v>
      </c>
      <c r="G35" s="33">
        <v>0</v>
      </c>
      <c r="H35" s="33">
        <v>0</v>
      </c>
      <c r="I35" s="33">
        <v>0</v>
      </c>
      <c r="J35" s="34">
        <v>0</v>
      </c>
    </row>
    <row r="36" spans="1:10" ht="127.5" customHeight="1">
      <c r="A36" s="188" t="s">
        <v>129</v>
      </c>
      <c r="B36" s="188"/>
      <c r="C36" s="189"/>
      <c r="D36" s="189"/>
      <c r="E36" s="189"/>
      <c r="F36" s="189"/>
      <c r="G36" s="189"/>
      <c r="H36" s="189"/>
      <c r="I36" s="189"/>
      <c r="J36" s="189"/>
    </row>
  </sheetData>
  <sheetProtection/>
  <mergeCells count="40">
    <mergeCell ref="A1:J1"/>
    <mergeCell ref="A4:D4"/>
    <mergeCell ref="A7:D7"/>
    <mergeCell ref="A8:D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J36"/>
    <mergeCell ref="D5:D6"/>
    <mergeCell ref="E4:E6"/>
    <mergeCell ref="F4:F6"/>
    <mergeCell ref="G4:G6"/>
    <mergeCell ref="H4:H6"/>
    <mergeCell ref="I4:I6"/>
    <mergeCell ref="J4:J6"/>
    <mergeCell ref="A5:C6"/>
  </mergeCells>
  <printOptions horizontalCentered="1"/>
  <pageMargins left="0.35" right="0.35" top="0.79" bottom="0.79" header="0.51" footer="0.2"/>
  <pageSetup horizontalDpi="600" verticalDpi="600" orientation="landscape" paperSize="9" scale="95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SheetLayoutView="100" workbookViewId="0" topLeftCell="A1">
      <selection activeCell="D12" sqref="D12"/>
    </sheetView>
  </sheetViews>
  <sheetFormatPr defaultColWidth="9.00390625" defaultRowHeight="14.25"/>
  <cols>
    <col min="1" max="1" width="36.375" style="105" customWidth="1"/>
    <col min="2" max="2" width="4.00390625" style="105" customWidth="1"/>
    <col min="3" max="3" width="15.625" style="105" customWidth="1"/>
    <col min="4" max="4" width="35.75390625" style="105" customWidth="1"/>
    <col min="5" max="5" width="3.50390625" style="105" customWidth="1"/>
    <col min="6" max="6" width="15.625" style="105" customWidth="1"/>
    <col min="7" max="7" width="13.875" style="105" customWidth="1"/>
    <col min="8" max="8" width="15.625" style="105" customWidth="1"/>
    <col min="9" max="16384" width="9.00390625" style="105" customWidth="1"/>
  </cols>
  <sheetData>
    <row r="1" ht="14.25">
      <c r="A1" s="106"/>
    </row>
    <row r="2" spans="1:8" s="103" customFormat="1" ht="18" customHeight="1">
      <c r="A2" s="107" t="s">
        <v>130</v>
      </c>
      <c r="B2" s="107"/>
      <c r="C2" s="107"/>
      <c r="D2" s="107"/>
      <c r="E2" s="107"/>
      <c r="F2" s="107"/>
      <c r="G2" s="107"/>
      <c r="H2" s="107"/>
    </row>
    <row r="3" spans="1:8" ht="9.75" customHeight="1">
      <c r="A3" s="108"/>
      <c r="B3" s="108"/>
      <c r="C3" s="108"/>
      <c r="D3" s="108"/>
      <c r="E3" s="108"/>
      <c r="F3" s="108"/>
      <c r="G3" s="108"/>
      <c r="H3" s="8" t="s">
        <v>131</v>
      </c>
    </row>
    <row r="4" spans="1:8" ht="15" customHeight="1">
      <c r="A4" s="9" t="s">
        <v>2</v>
      </c>
      <c r="B4" s="108"/>
      <c r="C4" s="108"/>
      <c r="D4" s="108"/>
      <c r="E4" s="108"/>
      <c r="F4" s="108"/>
      <c r="G4" s="108"/>
      <c r="H4" s="8" t="s">
        <v>3</v>
      </c>
    </row>
    <row r="5" spans="1:8" s="104" customFormat="1" ht="19.5" customHeight="1">
      <c r="A5" s="225" t="s">
        <v>4</v>
      </c>
      <c r="B5" s="110"/>
      <c r="C5" s="110"/>
      <c r="D5" s="226" t="s">
        <v>5</v>
      </c>
      <c r="E5" s="110"/>
      <c r="F5" s="111"/>
      <c r="G5" s="111"/>
      <c r="H5" s="112"/>
    </row>
    <row r="6" spans="1:8" s="104" customFormat="1" ht="31.5" customHeight="1">
      <c r="A6" s="227" t="s">
        <v>6</v>
      </c>
      <c r="B6" s="228" t="s">
        <v>7</v>
      </c>
      <c r="C6" s="115" t="s">
        <v>132</v>
      </c>
      <c r="D6" s="229" t="s">
        <v>6</v>
      </c>
      <c r="E6" s="228" t="s">
        <v>7</v>
      </c>
      <c r="F6" s="115" t="s">
        <v>53</v>
      </c>
      <c r="G6" s="116" t="s">
        <v>133</v>
      </c>
      <c r="H6" s="117" t="s">
        <v>134</v>
      </c>
    </row>
    <row r="7" spans="1:8" s="104" customFormat="1" ht="19.5" customHeight="1">
      <c r="A7" s="227" t="s">
        <v>9</v>
      </c>
      <c r="B7" s="115"/>
      <c r="C7" s="229" t="s">
        <v>10</v>
      </c>
      <c r="D7" s="229" t="s">
        <v>9</v>
      </c>
      <c r="E7" s="115"/>
      <c r="F7" s="118">
        <v>2</v>
      </c>
      <c r="G7" s="118">
        <v>3</v>
      </c>
      <c r="H7" s="119">
        <v>4</v>
      </c>
    </row>
    <row r="8" spans="1:8" s="104" customFormat="1" ht="19.5" customHeight="1">
      <c r="A8" s="231" t="s">
        <v>135</v>
      </c>
      <c r="B8" s="232" t="s">
        <v>10</v>
      </c>
      <c r="C8" s="25">
        <v>9321.508102</v>
      </c>
      <c r="D8" s="233" t="s">
        <v>13</v>
      </c>
      <c r="E8" s="123">
        <v>15</v>
      </c>
      <c r="F8" s="25">
        <v>5.4</v>
      </c>
      <c r="G8" s="25">
        <v>5.4</v>
      </c>
      <c r="H8" s="26">
        <v>0</v>
      </c>
    </row>
    <row r="9" spans="1:8" s="104" customFormat="1" ht="19.5" customHeight="1">
      <c r="A9" s="124" t="s">
        <v>136</v>
      </c>
      <c r="B9" s="232" t="s">
        <v>11</v>
      </c>
      <c r="C9" s="125">
        <v>18</v>
      </c>
      <c r="D9" s="122" t="s">
        <v>16</v>
      </c>
      <c r="E9" s="123">
        <v>16</v>
      </c>
      <c r="F9" s="25">
        <v>429.79414</v>
      </c>
      <c r="G9" s="25">
        <v>429.79414</v>
      </c>
      <c r="H9" s="26">
        <v>0</v>
      </c>
    </row>
    <row r="10" spans="1:8" s="104" customFormat="1" ht="19.5" customHeight="1">
      <c r="A10" s="124"/>
      <c r="B10" s="232" t="s">
        <v>19</v>
      </c>
      <c r="C10" s="125"/>
      <c r="D10" s="122" t="s">
        <v>20</v>
      </c>
      <c r="E10" s="123">
        <v>17</v>
      </c>
      <c r="F10" s="25">
        <v>25.259</v>
      </c>
      <c r="G10" s="25">
        <v>25.259</v>
      </c>
      <c r="H10" s="26">
        <v>0</v>
      </c>
    </row>
    <row r="11" spans="1:8" s="104" customFormat="1" ht="19.5" customHeight="1">
      <c r="A11" s="124"/>
      <c r="B11" s="232" t="s">
        <v>23</v>
      </c>
      <c r="C11" s="125"/>
      <c r="D11" s="122" t="s">
        <v>24</v>
      </c>
      <c r="E11" s="123">
        <v>18</v>
      </c>
      <c r="F11" s="25">
        <v>7000.802455</v>
      </c>
      <c r="G11" s="25">
        <v>6982.802455</v>
      </c>
      <c r="H11" s="26">
        <v>18</v>
      </c>
    </row>
    <row r="12" spans="1:8" s="104" customFormat="1" ht="19.5" customHeight="1">
      <c r="A12" s="124"/>
      <c r="B12" s="232" t="s">
        <v>27</v>
      </c>
      <c r="C12" s="125"/>
      <c r="D12" s="122" t="s">
        <v>28</v>
      </c>
      <c r="E12" s="123">
        <v>19</v>
      </c>
      <c r="F12" s="25">
        <v>31.3277</v>
      </c>
      <c r="G12" s="25">
        <v>31.3277</v>
      </c>
      <c r="H12" s="26">
        <v>0</v>
      </c>
    </row>
    <row r="13" spans="1:8" s="104" customFormat="1" ht="19.5" customHeight="1">
      <c r="A13" s="124"/>
      <c r="B13" s="232" t="s">
        <v>31</v>
      </c>
      <c r="C13" s="125"/>
      <c r="D13" s="122" t="s">
        <v>32</v>
      </c>
      <c r="E13" s="123">
        <v>20</v>
      </c>
      <c r="F13" s="25">
        <v>153.440698</v>
      </c>
      <c r="G13" s="25">
        <v>153.440698</v>
      </c>
      <c r="H13" s="26">
        <v>0</v>
      </c>
    </row>
    <row r="14" spans="1:8" s="104" customFormat="1" ht="19.5" customHeight="1">
      <c r="A14" s="124"/>
      <c r="B14" s="232" t="s">
        <v>34</v>
      </c>
      <c r="C14" s="125"/>
      <c r="D14" s="126" t="s">
        <v>35</v>
      </c>
      <c r="E14" s="123">
        <v>21</v>
      </c>
      <c r="F14" s="127"/>
      <c r="G14" s="127"/>
      <c r="H14" s="128"/>
    </row>
    <row r="15" spans="1:8" s="104" customFormat="1" ht="19.5" customHeight="1">
      <c r="A15" s="120"/>
      <c r="B15" s="232" t="s">
        <v>37</v>
      </c>
      <c r="C15" s="129"/>
      <c r="D15" s="130"/>
      <c r="E15" s="123">
        <v>22</v>
      </c>
      <c r="F15" s="131"/>
      <c r="G15" s="123"/>
      <c r="H15" s="132"/>
    </row>
    <row r="16" spans="1:8" s="104" customFormat="1" ht="19.5" customHeight="1">
      <c r="A16" s="234" t="s">
        <v>39</v>
      </c>
      <c r="B16" s="232" t="s">
        <v>40</v>
      </c>
      <c r="C16" s="25">
        <v>9321.508102</v>
      </c>
      <c r="D16" s="251" t="s">
        <v>41</v>
      </c>
      <c r="E16" s="123">
        <v>23</v>
      </c>
      <c r="F16" s="25">
        <v>7646.023993000001</v>
      </c>
      <c r="G16" s="25">
        <v>7628.023993000001</v>
      </c>
      <c r="H16" s="26">
        <v>18</v>
      </c>
    </row>
    <row r="17" spans="1:8" s="104" customFormat="1" ht="19.5" customHeight="1">
      <c r="A17" s="135" t="s">
        <v>137</v>
      </c>
      <c r="B17" s="232" t="s">
        <v>44</v>
      </c>
      <c r="C17" s="25">
        <v>16.897266000000002</v>
      </c>
      <c r="D17" s="136" t="s">
        <v>138</v>
      </c>
      <c r="E17" s="123">
        <v>24</v>
      </c>
      <c r="F17" s="25">
        <v>1710.381375</v>
      </c>
      <c r="G17" s="25">
        <v>1710.381375</v>
      </c>
      <c r="H17" s="26">
        <v>0</v>
      </c>
    </row>
    <row r="18" spans="1:8" s="104" customFormat="1" ht="19.5" customHeight="1">
      <c r="A18" s="135" t="s">
        <v>139</v>
      </c>
      <c r="B18" s="232" t="s">
        <v>48</v>
      </c>
      <c r="C18" s="25">
        <v>16.897266000000002</v>
      </c>
      <c r="D18" s="130"/>
      <c r="E18" s="123">
        <v>25</v>
      </c>
      <c r="F18" s="131"/>
      <c r="G18" s="123"/>
      <c r="H18" s="137"/>
    </row>
    <row r="19" spans="1:8" s="104" customFormat="1" ht="19.5" customHeight="1">
      <c r="A19" s="138" t="s">
        <v>140</v>
      </c>
      <c r="B19" s="232" t="s">
        <v>51</v>
      </c>
      <c r="C19" s="139">
        <v>0</v>
      </c>
      <c r="D19" s="140"/>
      <c r="E19" s="123">
        <v>26</v>
      </c>
      <c r="F19" s="141"/>
      <c r="G19" s="123"/>
      <c r="H19" s="142"/>
    </row>
    <row r="20" spans="1:8" s="104" customFormat="1" ht="19.5" customHeight="1">
      <c r="A20" s="138"/>
      <c r="B20" s="232" t="s">
        <v>54</v>
      </c>
      <c r="C20" s="139"/>
      <c r="D20" s="140"/>
      <c r="E20" s="123">
        <v>27</v>
      </c>
      <c r="F20" s="141"/>
      <c r="G20" s="123"/>
      <c r="H20" s="142"/>
    </row>
    <row r="21" spans="1:8" ht="19.5" customHeight="1">
      <c r="A21" s="252" t="s">
        <v>53</v>
      </c>
      <c r="B21" s="237" t="s">
        <v>14</v>
      </c>
      <c r="C21" s="33">
        <v>9356.405368000002</v>
      </c>
      <c r="D21" s="253" t="s">
        <v>53</v>
      </c>
      <c r="E21" s="146">
        <v>28</v>
      </c>
      <c r="F21" s="33">
        <v>9356.405368000002</v>
      </c>
      <c r="G21" s="33">
        <v>9338.405368000002</v>
      </c>
      <c r="H21" s="34">
        <v>18</v>
      </c>
    </row>
    <row r="22" spans="1:8" ht="90.75" customHeight="1">
      <c r="A22" s="147" t="s">
        <v>141</v>
      </c>
      <c r="B22" s="148"/>
      <c r="C22" s="148"/>
      <c r="D22" s="148"/>
      <c r="E22" s="148"/>
      <c r="F22" s="148"/>
      <c r="G22" s="149"/>
      <c r="H22" s="148"/>
    </row>
  </sheetData>
  <sheetProtection/>
  <mergeCells count="4">
    <mergeCell ref="A2:H2"/>
    <mergeCell ref="A5:C5"/>
    <mergeCell ref="D5:H5"/>
    <mergeCell ref="A22:H22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3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workbookViewId="0" topLeftCell="A10">
      <selection activeCell="J15" sqref="J15"/>
    </sheetView>
  </sheetViews>
  <sheetFormatPr defaultColWidth="9.00390625" defaultRowHeight="14.25"/>
  <cols>
    <col min="1" max="1" width="4.625" style="5" customWidth="1"/>
    <col min="2" max="2" width="4.125" style="5" customWidth="1"/>
    <col min="3" max="3" width="4.625" style="5" hidden="1" customWidth="1"/>
    <col min="4" max="4" width="25.50390625" style="5" customWidth="1"/>
    <col min="5" max="7" width="23.375" style="5" customWidth="1"/>
    <col min="8" max="16384" width="9.00390625" style="5" customWidth="1"/>
  </cols>
  <sheetData>
    <row r="1" spans="1:7" s="1" customFormat="1" ht="30" customHeight="1">
      <c r="A1" s="6" t="s">
        <v>142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143</v>
      </c>
    </row>
    <row r="3" spans="1:7" s="2" customFormat="1" ht="15" customHeight="1">
      <c r="A3" s="9" t="s">
        <v>2</v>
      </c>
      <c r="B3" s="9"/>
      <c r="C3" s="7"/>
      <c r="D3" s="7"/>
      <c r="E3" s="37"/>
      <c r="F3" s="37"/>
      <c r="G3" s="8" t="s">
        <v>3</v>
      </c>
    </row>
    <row r="4" spans="1:7" s="3" customFormat="1" ht="20.25" customHeight="1">
      <c r="A4" s="11" t="s">
        <v>144</v>
      </c>
      <c r="B4" s="12"/>
      <c r="C4" s="13"/>
      <c r="D4" s="13"/>
      <c r="E4" s="65" t="s">
        <v>41</v>
      </c>
      <c r="F4" s="66" t="s">
        <v>145</v>
      </c>
      <c r="G4" s="67" t="s">
        <v>121</v>
      </c>
    </row>
    <row r="5" spans="1:7" s="3" customFormat="1" ht="24.75" customHeight="1">
      <c r="A5" s="16" t="s">
        <v>65</v>
      </c>
      <c r="B5" s="17"/>
      <c r="C5" s="18"/>
      <c r="D5" s="18" t="s">
        <v>66</v>
      </c>
      <c r="E5" s="68"/>
      <c r="F5" s="69"/>
      <c r="G5" s="70"/>
    </row>
    <row r="6" spans="1:7" s="3" customFormat="1" ht="18" customHeight="1">
      <c r="A6" s="16"/>
      <c r="B6" s="17"/>
      <c r="C6" s="18"/>
      <c r="D6" s="18"/>
      <c r="E6" s="68"/>
      <c r="F6" s="69"/>
      <c r="G6" s="70"/>
    </row>
    <row r="7" spans="1:7" s="3" customFormat="1" ht="22.5" customHeight="1">
      <c r="A7" s="16"/>
      <c r="B7" s="17"/>
      <c r="C7" s="18"/>
      <c r="D7" s="18"/>
      <c r="E7" s="71"/>
      <c r="F7" s="72"/>
      <c r="G7" s="73"/>
    </row>
    <row r="8" spans="1:7" s="3" customFormat="1" ht="22.5" customHeight="1">
      <c r="A8" s="19" t="s">
        <v>67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19" t="s">
        <v>53</v>
      </c>
      <c r="B9" s="20"/>
      <c r="C9" s="20"/>
      <c r="D9" s="17"/>
      <c r="E9" s="25">
        <v>7628.023993000001</v>
      </c>
      <c r="F9" s="25">
        <v>996.360644</v>
      </c>
      <c r="G9" s="26">
        <v>6631.663349</v>
      </c>
    </row>
    <row r="10" spans="1:7" s="3" customFormat="1" ht="22.5" customHeight="1">
      <c r="A10" s="97" t="s">
        <v>68</v>
      </c>
      <c r="B10" s="98"/>
      <c r="C10" s="98"/>
      <c r="D10" s="99" t="s">
        <v>69</v>
      </c>
      <c r="E10" s="25">
        <v>5.4</v>
      </c>
      <c r="F10" s="25">
        <v>0</v>
      </c>
      <c r="G10" s="26">
        <v>5.4</v>
      </c>
    </row>
    <row r="11" spans="1:7" s="3" customFormat="1" ht="22.5" customHeight="1">
      <c r="A11" s="97" t="s">
        <v>70</v>
      </c>
      <c r="B11" s="98"/>
      <c r="C11" s="98"/>
      <c r="D11" s="99" t="s">
        <v>71</v>
      </c>
      <c r="E11" s="25">
        <v>5.4</v>
      </c>
      <c r="F11" s="25">
        <v>0</v>
      </c>
      <c r="G11" s="26">
        <v>5.4</v>
      </c>
    </row>
    <row r="12" spans="1:7" s="3" customFormat="1" ht="22.5" customHeight="1">
      <c r="A12" s="97" t="s">
        <v>72</v>
      </c>
      <c r="B12" s="98"/>
      <c r="C12" s="98"/>
      <c r="D12" s="99" t="s">
        <v>73</v>
      </c>
      <c r="E12" s="25">
        <v>5.4</v>
      </c>
      <c r="F12" s="25">
        <v>0</v>
      </c>
      <c r="G12" s="26">
        <v>5.4</v>
      </c>
    </row>
    <row r="13" spans="1:7" s="3" customFormat="1" ht="22.5" customHeight="1">
      <c r="A13" s="97" t="s">
        <v>74</v>
      </c>
      <c r="B13" s="98"/>
      <c r="C13" s="98"/>
      <c r="D13" s="99" t="s">
        <v>75</v>
      </c>
      <c r="E13" s="25">
        <v>429.79414</v>
      </c>
      <c r="F13" s="25">
        <v>429.79414</v>
      </c>
      <c r="G13" s="26">
        <v>0</v>
      </c>
    </row>
    <row r="14" spans="1:7" s="3" customFormat="1" ht="22.5" customHeight="1">
      <c r="A14" s="97" t="s">
        <v>76</v>
      </c>
      <c r="B14" s="98"/>
      <c r="C14" s="98"/>
      <c r="D14" s="99" t="s">
        <v>77</v>
      </c>
      <c r="E14" s="25">
        <v>429.79414</v>
      </c>
      <c r="F14" s="25">
        <v>429.79414</v>
      </c>
      <c r="G14" s="26">
        <v>0</v>
      </c>
    </row>
    <row r="15" spans="1:7" s="3" customFormat="1" ht="22.5" customHeight="1">
      <c r="A15" s="97" t="s">
        <v>78</v>
      </c>
      <c r="B15" s="98"/>
      <c r="C15" s="98"/>
      <c r="D15" s="99" t="s">
        <v>79</v>
      </c>
      <c r="E15" s="25">
        <v>429.79414</v>
      </c>
      <c r="F15" s="25">
        <v>429.79414</v>
      </c>
      <c r="G15" s="26">
        <v>0</v>
      </c>
    </row>
    <row r="16" spans="1:7" s="3" customFormat="1" ht="22.5" customHeight="1">
      <c r="A16" s="97" t="s">
        <v>80</v>
      </c>
      <c r="B16" s="98"/>
      <c r="C16" s="98"/>
      <c r="D16" s="99" t="s">
        <v>81</v>
      </c>
      <c r="E16" s="25">
        <v>25.259</v>
      </c>
      <c r="F16" s="25">
        <v>0</v>
      </c>
      <c r="G16" s="26">
        <v>25.259</v>
      </c>
    </row>
    <row r="17" spans="1:7" s="3" customFormat="1" ht="22.5" customHeight="1">
      <c r="A17" s="97" t="s">
        <v>82</v>
      </c>
      <c r="B17" s="98"/>
      <c r="C17" s="98"/>
      <c r="D17" s="99" t="s">
        <v>83</v>
      </c>
      <c r="E17" s="25">
        <v>25.259</v>
      </c>
      <c r="F17" s="25">
        <v>0</v>
      </c>
      <c r="G17" s="26">
        <v>25.259</v>
      </c>
    </row>
    <row r="18" spans="1:7" s="3" customFormat="1" ht="22.5" customHeight="1">
      <c r="A18" s="97" t="s">
        <v>84</v>
      </c>
      <c r="B18" s="98"/>
      <c r="C18" s="98"/>
      <c r="D18" s="99" t="s">
        <v>85</v>
      </c>
      <c r="E18" s="25">
        <v>25.259</v>
      </c>
      <c r="F18" s="25">
        <v>0</v>
      </c>
      <c r="G18" s="26">
        <v>25.259</v>
      </c>
    </row>
    <row r="19" spans="1:7" s="3" customFormat="1" ht="22.5" customHeight="1">
      <c r="A19" s="97" t="s">
        <v>86</v>
      </c>
      <c r="B19" s="98"/>
      <c r="C19" s="98"/>
      <c r="D19" s="99" t="s">
        <v>87</v>
      </c>
      <c r="E19" s="25">
        <v>6982.802455</v>
      </c>
      <c r="F19" s="25">
        <v>381.798106</v>
      </c>
      <c r="G19" s="26">
        <v>6601.004349</v>
      </c>
    </row>
    <row r="20" spans="1:7" s="3" customFormat="1" ht="22.5" customHeight="1">
      <c r="A20" s="97" t="s">
        <v>88</v>
      </c>
      <c r="B20" s="98"/>
      <c r="C20" s="98"/>
      <c r="D20" s="99" t="s">
        <v>89</v>
      </c>
      <c r="E20" s="25">
        <v>682.2705980000001</v>
      </c>
      <c r="F20" s="25">
        <v>381.798106</v>
      </c>
      <c r="G20" s="26">
        <v>300.472492</v>
      </c>
    </row>
    <row r="21" spans="1:7" s="3" customFormat="1" ht="22.5" customHeight="1">
      <c r="A21" s="97" t="s">
        <v>90</v>
      </c>
      <c r="B21" s="98"/>
      <c r="C21" s="98"/>
      <c r="D21" s="99" t="s">
        <v>91</v>
      </c>
      <c r="E21" s="25">
        <v>381.798106</v>
      </c>
      <c r="F21" s="25">
        <v>381.798106</v>
      </c>
      <c r="G21" s="26">
        <v>0</v>
      </c>
    </row>
    <row r="22" spans="1:7" s="3" customFormat="1" ht="22.5" customHeight="1">
      <c r="A22" s="97" t="s">
        <v>92</v>
      </c>
      <c r="B22" s="98"/>
      <c r="C22" s="98"/>
      <c r="D22" s="99" t="s">
        <v>93</v>
      </c>
      <c r="E22" s="25">
        <v>300.472492</v>
      </c>
      <c r="F22" s="25">
        <v>0</v>
      </c>
      <c r="G22" s="26">
        <v>300.472492</v>
      </c>
    </row>
    <row r="23" spans="1:7" s="3" customFormat="1" ht="22.5" customHeight="1">
      <c r="A23" s="97" t="s">
        <v>102</v>
      </c>
      <c r="B23" s="98"/>
      <c r="C23" s="98"/>
      <c r="D23" s="99" t="s">
        <v>103</v>
      </c>
      <c r="E23" s="25">
        <v>6300.531857</v>
      </c>
      <c r="F23" s="25">
        <v>0</v>
      </c>
      <c r="G23" s="26">
        <v>6300.531857</v>
      </c>
    </row>
    <row r="24" spans="1:7" s="3" customFormat="1" ht="22.5" customHeight="1">
      <c r="A24" s="97" t="s">
        <v>104</v>
      </c>
      <c r="B24" s="98"/>
      <c r="C24" s="98"/>
      <c r="D24" s="99" t="s">
        <v>105</v>
      </c>
      <c r="E24" s="25">
        <v>6300.531857</v>
      </c>
      <c r="F24" s="25">
        <v>0</v>
      </c>
      <c r="G24" s="26">
        <v>6300.531857</v>
      </c>
    </row>
    <row r="25" spans="1:7" s="3" customFormat="1" ht="22.5" customHeight="1">
      <c r="A25" s="97" t="s">
        <v>106</v>
      </c>
      <c r="B25" s="98"/>
      <c r="C25" s="98"/>
      <c r="D25" s="99" t="s">
        <v>107</v>
      </c>
      <c r="E25" s="25">
        <v>31.3277</v>
      </c>
      <c r="F25" s="25">
        <v>31.3277</v>
      </c>
      <c r="G25" s="26">
        <v>0</v>
      </c>
    </row>
    <row r="26" spans="1:7" s="3" customFormat="1" ht="22.5" customHeight="1">
      <c r="A26" s="97" t="s">
        <v>108</v>
      </c>
      <c r="B26" s="98"/>
      <c r="C26" s="98"/>
      <c r="D26" s="99" t="s">
        <v>109</v>
      </c>
      <c r="E26" s="25">
        <v>31.3277</v>
      </c>
      <c r="F26" s="25">
        <v>31.3277</v>
      </c>
      <c r="G26" s="26">
        <v>0</v>
      </c>
    </row>
    <row r="27" spans="1:7" s="3" customFormat="1" ht="22.5" customHeight="1">
      <c r="A27" s="97" t="s">
        <v>110</v>
      </c>
      <c r="B27" s="98"/>
      <c r="C27" s="98"/>
      <c r="D27" s="99" t="s">
        <v>111</v>
      </c>
      <c r="E27" s="25">
        <v>31.3277</v>
      </c>
      <c r="F27" s="25">
        <v>31.3277</v>
      </c>
      <c r="G27" s="26">
        <v>0</v>
      </c>
    </row>
    <row r="28" spans="1:7" s="3" customFormat="1" ht="22.5" customHeight="1">
      <c r="A28" s="97" t="s">
        <v>112</v>
      </c>
      <c r="B28" s="98"/>
      <c r="C28" s="98"/>
      <c r="D28" s="99" t="s">
        <v>113</v>
      </c>
      <c r="E28" s="25">
        <v>153.440698</v>
      </c>
      <c r="F28" s="25">
        <v>153.440698</v>
      </c>
      <c r="G28" s="26">
        <v>0</v>
      </c>
    </row>
    <row r="29" spans="1:7" s="3" customFormat="1" ht="22.5" customHeight="1">
      <c r="A29" s="97" t="s">
        <v>114</v>
      </c>
      <c r="B29" s="98"/>
      <c r="C29" s="98"/>
      <c r="D29" s="99" t="s">
        <v>113</v>
      </c>
      <c r="E29" s="25">
        <v>153.440698</v>
      </c>
      <c r="F29" s="25">
        <v>153.440698</v>
      </c>
      <c r="G29" s="26">
        <v>0</v>
      </c>
    </row>
    <row r="30" spans="1:7" s="3" customFormat="1" ht="22.5" customHeight="1">
      <c r="A30" s="100" t="s">
        <v>115</v>
      </c>
      <c r="B30" s="101"/>
      <c r="C30" s="101"/>
      <c r="D30" s="102" t="s">
        <v>116</v>
      </c>
      <c r="E30" s="33">
        <v>153.440698</v>
      </c>
      <c r="F30" s="33">
        <v>153.440698</v>
      </c>
      <c r="G30" s="34">
        <v>0</v>
      </c>
    </row>
    <row r="31" spans="1:7" ht="124.5" customHeight="1">
      <c r="A31" s="56" t="s">
        <v>146</v>
      </c>
      <c r="B31" s="56"/>
      <c r="C31" s="57"/>
      <c r="D31" s="57"/>
      <c r="E31" s="57"/>
      <c r="F31" s="57"/>
      <c r="G31" s="57"/>
    </row>
  </sheetData>
  <sheetProtection/>
  <mergeCells count="31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G31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portrait" paperSize="9" scale="86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workbookViewId="0" topLeftCell="A24">
      <selection activeCell="K34" sqref="K34"/>
    </sheetView>
  </sheetViews>
  <sheetFormatPr defaultColWidth="9.00390625" defaultRowHeight="14.25"/>
  <cols>
    <col min="1" max="1" width="4.625" style="5" customWidth="1"/>
    <col min="2" max="2" width="4.25390625" style="5" customWidth="1"/>
    <col min="3" max="3" width="4.625" style="5" hidden="1" customWidth="1"/>
    <col min="4" max="4" width="26.875" style="5" customWidth="1"/>
    <col min="5" max="7" width="20.125" style="5" customWidth="1"/>
    <col min="8" max="16384" width="9.00390625" style="5" customWidth="1"/>
  </cols>
  <sheetData>
    <row r="1" spans="1:7" s="1" customFormat="1" ht="30" customHeight="1">
      <c r="A1" s="6" t="s">
        <v>147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148</v>
      </c>
    </row>
    <row r="3" spans="1:7" s="2" customFormat="1" ht="15" customHeight="1">
      <c r="A3" s="9" t="s">
        <v>2</v>
      </c>
      <c r="B3" s="9"/>
      <c r="C3" s="7"/>
      <c r="D3" s="7"/>
      <c r="E3" s="37"/>
      <c r="F3" s="37"/>
      <c r="G3" s="8" t="s">
        <v>3</v>
      </c>
    </row>
    <row r="4" spans="1:7" s="3" customFormat="1" ht="20.25" customHeight="1">
      <c r="A4" s="11" t="s">
        <v>144</v>
      </c>
      <c r="B4" s="12"/>
      <c r="C4" s="13"/>
      <c r="D4" s="13"/>
      <c r="E4" s="65" t="s">
        <v>41</v>
      </c>
      <c r="F4" s="66" t="s">
        <v>149</v>
      </c>
      <c r="G4" s="67" t="s">
        <v>150</v>
      </c>
    </row>
    <row r="5" spans="1:7" s="3" customFormat="1" ht="24.75" customHeight="1">
      <c r="A5" s="16" t="s">
        <v>151</v>
      </c>
      <c r="B5" s="17"/>
      <c r="C5" s="18"/>
      <c r="D5" s="18" t="s">
        <v>66</v>
      </c>
      <c r="E5" s="68"/>
      <c r="F5" s="69"/>
      <c r="G5" s="70"/>
    </row>
    <row r="6" spans="1:7" s="3" customFormat="1" ht="18" customHeight="1">
      <c r="A6" s="16"/>
      <c r="B6" s="17"/>
      <c r="C6" s="18"/>
      <c r="D6" s="18"/>
      <c r="E6" s="68"/>
      <c r="F6" s="69"/>
      <c r="G6" s="70"/>
    </row>
    <row r="7" spans="1:7" s="3" customFormat="1" ht="22.5" customHeight="1">
      <c r="A7" s="16"/>
      <c r="B7" s="17"/>
      <c r="C7" s="18"/>
      <c r="D7" s="18"/>
      <c r="E7" s="71"/>
      <c r="F7" s="72"/>
      <c r="G7" s="73"/>
    </row>
    <row r="8" spans="1:7" s="3" customFormat="1" ht="22.5" customHeight="1">
      <c r="A8" s="19" t="s">
        <v>67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11" s="3" customFormat="1" ht="22.5" customHeight="1">
      <c r="A9" s="19" t="s">
        <v>53</v>
      </c>
      <c r="B9" s="20"/>
      <c r="C9" s="20"/>
      <c r="D9" s="17"/>
      <c r="E9" s="74">
        <f>F9+G9</f>
        <v>996.3606440000001</v>
      </c>
      <c r="F9" s="74">
        <f>F10+F16+F35+F42</f>
        <v>924.4213770000001</v>
      </c>
      <c r="G9" s="75">
        <f>G10+G16+G35+G42</f>
        <v>71.939267</v>
      </c>
      <c r="K9" s="96">
        <v>10000</v>
      </c>
    </row>
    <row r="10" spans="1:7" s="3" customFormat="1" ht="22.5" customHeight="1">
      <c r="A10" s="76">
        <v>301</v>
      </c>
      <c r="B10" s="77"/>
      <c r="C10" s="77"/>
      <c r="D10" s="77" t="s">
        <v>152</v>
      </c>
      <c r="E10" s="78">
        <f aca="true" t="shared" si="0" ref="E10:E44">F10+G10</f>
        <v>324.53229300000004</v>
      </c>
      <c r="F10" s="79">
        <v>324.53229300000004</v>
      </c>
      <c r="G10" s="80">
        <v>0</v>
      </c>
    </row>
    <row r="11" spans="1:7" s="3" customFormat="1" ht="22.5" customHeight="1">
      <c r="A11" s="81">
        <v>30101</v>
      </c>
      <c r="B11" s="82"/>
      <c r="C11" s="82"/>
      <c r="D11" s="82" t="s">
        <v>153</v>
      </c>
      <c r="E11" s="74">
        <f t="shared" si="0"/>
        <v>104.83205</v>
      </c>
      <c r="F11" s="83">
        <v>104.83205</v>
      </c>
      <c r="G11" s="84">
        <v>0</v>
      </c>
    </row>
    <row r="12" spans="1:7" s="3" customFormat="1" ht="22.5" customHeight="1">
      <c r="A12" s="81">
        <v>30102</v>
      </c>
      <c r="B12" s="82"/>
      <c r="C12" s="82"/>
      <c r="D12" s="82" t="s">
        <v>154</v>
      </c>
      <c r="E12" s="74">
        <f t="shared" si="0"/>
        <v>187.68825</v>
      </c>
      <c r="F12" s="83">
        <v>187.68825</v>
      </c>
      <c r="G12" s="84">
        <v>0</v>
      </c>
    </row>
    <row r="13" spans="1:7" s="3" customFormat="1" ht="22.5" customHeight="1">
      <c r="A13" s="81">
        <v>30103</v>
      </c>
      <c r="B13" s="82"/>
      <c r="C13" s="82"/>
      <c r="D13" s="82" t="s">
        <v>155</v>
      </c>
      <c r="E13" s="74">
        <f t="shared" si="0"/>
        <v>19.69098</v>
      </c>
      <c r="F13" s="83">
        <v>19.69098</v>
      </c>
      <c r="G13" s="84">
        <v>0</v>
      </c>
    </row>
    <row r="14" spans="1:7" s="3" customFormat="1" ht="22.5" customHeight="1">
      <c r="A14" s="81">
        <v>30104</v>
      </c>
      <c r="B14" s="82"/>
      <c r="C14" s="82"/>
      <c r="D14" s="82" t="s">
        <v>156</v>
      </c>
      <c r="E14" s="74">
        <f t="shared" si="0"/>
        <v>0.184128</v>
      </c>
      <c r="F14" s="83">
        <v>0.184128</v>
      </c>
      <c r="G14" s="84">
        <v>0</v>
      </c>
    </row>
    <row r="15" spans="1:7" s="3" customFormat="1" ht="22.5" customHeight="1">
      <c r="A15" s="81">
        <v>30199</v>
      </c>
      <c r="B15" s="82"/>
      <c r="C15" s="82"/>
      <c r="D15" s="82" t="s">
        <v>157</v>
      </c>
      <c r="E15" s="74">
        <f t="shared" si="0"/>
        <v>12.136885000000001</v>
      </c>
      <c r="F15" s="83">
        <v>12.136885000000001</v>
      </c>
      <c r="G15" s="84">
        <v>0</v>
      </c>
    </row>
    <row r="16" spans="1:7" s="3" customFormat="1" ht="22.5" customHeight="1">
      <c r="A16" s="76">
        <v>302</v>
      </c>
      <c r="B16" s="77"/>
      <c r="C16" s="77"/>
      <c r="D16" s="77" t="s">
        <v>158</v>
      </c>
      <c r="E16" s="78">
        <f t="shared" si="0"/>
        <v>70.044467</v>
      </c>
      <c r="F16" s="79">
        <v>0</v>
      </c>
      <c r="G16" s="80">
        <v>70.044467</v>
      </c>
    </row>
    <row r="17" spans="1:7" s="3" customFormat="1" ht="22.5" customHeight="1">
      <c r="A17" s="81">
        <v>30201</v>
      </c>
      <c r="B17" s="82"/>
      <c r="C17" s="82"/>
      <c r="D17" s="82" t="s">
        <v>159</v>
      </c>
      <c r="E17" s="74">
        <f t="shared" si="0"/>
        <v>10.386911</v>
      </c>
      <c r="F17" s="83">
        <v>0</v>
      </c>
      <c r="G17" s="84">
        <v>10.386911</v>
      </c>
    </row>
    <row r="18" spans="1:7" s="3" customFormat="1" ht="22.5" customHeight="1">
      <c r="A18" s="81">
        <v>30202</v>
      </c>
      <c r="B18" s="82"/>
      <c r="C18" s="82"/>
      <c r="D18" s="82" t="s">
        <v>160</v>
      </c>
      <c r="E18" s="74">
        <f t="shared" si="0"/>
        <v>0.5116</v>
      </c>
      <c r="F18" s="83">
        <v>0</v>
      </c>
      <c r="G18" s="84">
        <v>0.5116</v>
      </c>
    </row>
    <row r="19" spans="1:7" s="3" customFormat="1" ht="22.5" customHeight="1">
      <c r="A19" s="85">
        <v>30203</v>
      </c>
      <c r="B19" s="86"/>
      <c r="C19" s="82"/>
      <c r="D19" s="82" t="s">
        <v>161</v>
      </c>
      <c r="E19" s="74">
        <f t="shared" si="0"/>
        <v>0.15906199999999998</v>
      </c>
      <c r="F19" s="83">
        <v>0</v>
      </c>
      <c r="G19" s="84">
        <v>0.15906199999999998</v>
      </c>
    </row>
    <row r="20" spans="1:7" s="3" customFormat="1" ht="22.5" customHeight="1">
      <c r="A20" s="81">
        <v>30204</v>
      </c>
      <c r="B20" s="82"/>
      <c r="C20" s="82"/>
      <c r="D20" s="82" t="s">
        <v>162</v>
      </c>
      <c r="E20" s="74">
        <f t="shared" si="0"/>
        <v>0.20295</v>
      </c>
      <c r="F20" s="83">
        <v>0</v>
      </c>
      <c r="G20" s="84">
        <v>0.20295</v>
      </c>
    </row>
    <row r="21" spans="1:7" s="3" customFormat="1" ht="22.5" customHeight="1">
      <c r="A21" s="81">
        <v>30205</v>
      </c>
      <c r="B21" s="82"/>
      <c r="C21" s="82"/>
      <c r="D21" s="82" t="s">
        <v>163</v>
      </c>
      <c r="E21" s="74">
        <f t="shared" si="0"/>
        <v>1.9700400000000002</v>
      </c>
      <c r="F21" s="83">
        <v>0</v>
      </c>
      <c r="G21" s="84">
        <v>1.9700400000000002</v>
      </c>
    </row>
    <row r="22" spans="1:7" s="3" customFormat="1" ht="22.5" customHeight="1">
      <c r="A22" s="81">
        <v>30206</v>
      </c>
      <c r="B22" s="82"/>
      <c r="C22" s="82"/>
      <c r="D22" s="82" t="s">
        <v>164</v>
      </c>
      <c r="E22" s="74">
        <f t="shared" si="0"/>
        <v>5.8792599999999995</v>
      </c>
      <c r="F22" s="83">
        <v>0</v>
      </c>
      <c r="G22" s="84">
        <v>5.8792599999999995</v>
      </c>
    </row>
    <row r="23" spans="1:7" s="3" customFormat="1" ht="22.5" customHeight="1">
      <c r="A23" s="81">
        <v>30207</v>
      </c>
      <c r="B23" s="82"/>
      <c r="C23" s="82"/>
      <c r="D23" s="82" t="s">
        <v>165</v>
      </c>
      <c r="E23" s="74">
        <f t="shared" si="0"/>
        <v>6.484997</v>
      </c>
      <c r="F23" s="83">
        <v>0</v>
      </c>
      <c r="G23" s="84">
        <v>6.484997</v>
      </c>
    </row>
    <row r="24" spans="1:7" s="3" customFormat="1" ht="22.5" customHeight="1">
      <c r="A24" s="81">
        <v>30211</v>
      </c>
      <c r="B24" s="82"/>
      <c r="C24" s="82"/>
      <c r="D24" s="82" t="s">
        <v>166</v>
      </c>
      <c r="E24" s="74">
        <f t="shared" si="0"/>
        <v>6.107204</v>
      </c>
      <c r="F24" s="83">
        <v>0</v>
      </c>
      <c r="G24" s="84">
        <v>6.107204</v>
      </c>
    </row>
    <row r="25" spans="1:7" s="3" customFormat="1" ht="22.5" customHeight="1">
      <c r="A25" s="85">
        <v>30209</v>
      </c>
      <c r="B25" s="86"/>
      <c r="C25" s="82"/>
      <c r="D25" s="82" t="s">
        <v>167</v>
      </c>
      <c r="E25" s="74">
        <f t="shared" si="0"/>
        <v>7.116602</v>
      </c>
      <c r="F25" s="83">
        <v>0</v>
      </c>
      <c r="G25" s="84">
        <v>7.116602</v>
      </c>
    </row>
    <row r="26" spans="1:7" s="3" customFormat="1" ht="22.5" customHeight="1">
      <c r="A26" s="81">
        <v>30213</v>
      </c>
      <c r="B26" s="82"/>
      <c r="C26" s="82"/>
      <c r="D26" s="82" t="s">
        <v>168</v>
      </c>
      <c r="E26" s="74">
        <f t="shared" si="0"/>
        <v>2.86614</v>
      </c>
      <c r="F26" s="83">
        <v>0</v>
      </c>
      <c r="G26" s="84">
        <v>2.86614</v>
      </c>
    </row>
    <row r="27" spans="1:7" s="3" customFormat="1" ht="22.5" customHeight="1">
      <c r="A27" s="81">
        <v>30215</v>
      </c>
      <c r="B27" s="82"/>
      <c r="C27" s="82"/>
      <c r="D27" s="82" t="s">
        <v>169</v>
      </c>
      <c r="E27" s="74">
        <f t="shared" si="0"/>
        <v>1.6942</v>
      </c>
      <c r="F27" s="83">
        <v>0</v>
      </c>
      <c r="G27" s="84">
        <v>1.6942</v>
      </c>
    </row>
    <row r="28" spans="1:7" s="3" customFormat="1" ht="22.5" customHeight="1">
      <c r="A28" s="81">
        <v>30216</v>
      </c>
      <c r="B28" s="82"/>
      <c r="C28" s="82"/>
      <c r="D28" s="82" t="s">
        <v>170</v>
      </c>
      <c r="E28" s="74">
        <f t="shared" si="0"/>
        <v>4.41105</v>
      </c>
      <c r="F28" s="83">
        <v>0</v>
      </c>
      <c r="G28" s="84">
        <v>4.41105</v>
      </c>
    </row>
    <row r="29" spans="1:7" s="3" customFormat="1" ht="22.5" customHeight="1">
      <c r="A29" s="81">
        <v>30217</v>
      </c>
      <c r="B29" s="82"/>
      <c r="C29" s="82"/>
      <c r="D29" s="82" t="s">
        <v>171</v>
      </c>
      <c r="E29" s="74">
        <f t="shared" si="0"/>
        <v>1.2786</v>
      </c>
      <c r="F29" s="83">
        <v>0</v>
      </c>
      <c r="G29" s="84">
        <v>1.2786</v>
      </c>
    </row>
    <row r="30" spans="1:7" s="3" customFormat="1" ht="22.5" customHeight="1">
      <c r="A30" s="81">
        <v>30226</v>
      </c>
      <c r="B30" s="82"/>
      <c r="C30" s="82"/>
      <c r="D30" s="82" t="s">
        <v>172</v>
      </c>
      <c r="E30" s="74">
        <f t="shared" si="0"/>
        <v>0.49</v>
      </c>
      <c r="F30" s="83">
        <v>0</v>
      </c>
      <c r="G30" s="84">
        <v>0.49</v>
      </c>
    </row>
    <row r="31" spans="1:7" s="3" customFormat="1" ht="22.5" customHeight="1">
      <c r="A31" s="81">
        <v>30229</v>
      </c>
      <c r="B31" s="82"/>
      <c r="C31" s="82"/>
      <c r="D31" s="82" t="s">
        <v>173</v>
      </c>
      <c r="E31" s="74">
        <f t="shared" si="0"/>
        <v>4.82144</v>
      </c>
      <c r="F31" s="83">
        <v>0</v>
      </c>
      <c r="G31" s="84">
        <v>4.82144</v>
      </c>
    </row>
    <row r="32" spans="1:7" s="3" customFormat="1" ht="22.5" customHeight="1">
      <c r="A32" s="81">
        <v>30231</v>
      </c>
      <c r="B32" s="82"/>
      <c r="C32" s="82"/>
      <c r="D32" s="82" t="s">
        <v>174</v>
      </c>
      <c r="E32" s="74">
        <f t="shared" si="0"/>
        <v>6.578778</v>
      </c>
      <c r="F32" s="83">
        <v>0</v>
      </c>
      <c r="G32" s="84">
        <v>6.578778</v>
      </c>
    </row>
    <row r="33" spans="1:7" s="3" customFormat="1" ht="22.5" customHeight="1">
      <c r="A33" s="81">
        <v>30239</v>
      </c>
      <c r="B33" s="82"/>
      <c r="C33" s="82"/>
      <c r="D33" s="82" t="s">
        <v>175</v>
      </c>
      <c r="E33" s="74">
        <f t="shared" si="0"/>
        <v>5.835</v>
      </c>
      <c r="F33" s="83">
        <v>0</v>
      </c>
      <c r="G33" s="84">
        <v>5.835</v>
      </c>
    </row>
    <row r="34" spans="1:7" s="3" customFormat="1" ht="22.5" customHeight="1">
      <c r="A34" s="81">
        <v>30299</v>
      </c>
      <c r="B34" s="82"/>
      <c r="C34" s="82"/>
      <c r="D34" s="82" t="s">
        <v>176</v>
      </c>
      <c r="E34" s="74">
        <f t="shared" si="0"/>
        <v>3.250633</v>
      </c>
      <c r="F34" s="83">
        <v>0</v>
      </c>
      <c r="G34" s="84">
        <v>3.250633</v>
      </c>
    </row>
    <row r="35" spans="1:7" s="3" customFormat="1" ht="22.5" customHeight="1">
      <c r="A35" s="87">
        <v>303</v>
      </c>
      <c r="B35" s="88"/>
      <c r="C35" s="88"/>
      <c r="D35" s="88" t="s">
        <v>177</v>
      </c>
      <c r="E35" s="78">
        <f t="shared" si="0"/>
        <v>599.889084</v>
      </c>
      <c r="F35" s="79">
        <v>599.889084</v>
      </c>
      <c r="G35" s="80">
        <v>0</v>
      </c>
    </row>
    <row r="36" spans="1:7" s="3" customFormat="1" ht="22.5" customHeight="1">
      <c r="A36" s="89">
        <v>30301</v>
      </c>
      <c r="B36" s="90"/>
      <c r="C36" s="90"/>
      <c r="D36" s="90" t="s">
        <v>178</v>
      </c>
      <c r="E36" s="74">
        <f t="shared" si="0"/>
        <v>65.35336</v>
      </c>
      <c r="F36" s="83">
        <v>65.35336</v>
      </c>
      <c r="G36" s="84">
        <v>0</v>
      </c>
    </row>
    <row r="37" spans="1:7" s="3" customFormat="1" ht="22.5" customHeight="1">
      <c r="A37" s="89">
        <v>30302</v>
      </c>
      <c r="B37" s="90"/>
      <c r="C37" s="90"/>
      <c r="D37" s="90" t="s">
        <v>179</v>
      </c>
      <c r="E37" s="74">
        <f t="shared" si="0"/>
        <v>373.03922</v>
      </c>
      <c r="F37" s="83">
        <v>373.03922</v>
      </c>
      <c r="G37" s="84">
        <v>0</v>
      </c>
    </row>
    <row r="38" spans="1:7" s="3" customFormat="1" ht="22.5" customHeight="1">
      <c r="A38" s="89">
        <v>30307</v>
      </c>
      <c r="B38" s="90"/>
      <c r="C38" s="90"/>
      <c r="D38" s="90" t="s">
        <v>180</v>
      </c>
      <c r="E38" s="74">
        <f t="shared" si="0"/>
        <v>14.180544</v>
      </c>
      <c r="F38" s="83">
        <v>14.180544</v>
      </c>
      <c r="G38" s="84">
        <v>0</v>
      </c>
    </row>
    <row r="39" spans="1:7" s="3" customFormat="1" ht="22.5" customHeight="1">
      <c r="A39" s="89">
        <v>30309</v>
      </c>
      <c r="B39" s="90"/>
      <c r="C39" s="90"/>
      <c r="D39" s="90" t="s">
        <v>181</v>
      </c>
      <c r="E39" s="74">
        <f t="shared" si="0"/>
        <v>0.0165</v>
      </c>
      <c r="F39" s="83">
        <v>0.0165</v>
      </c>
      <c r="G39" s="84">
        <v>0</v>
      </c>
    </row>
    <row r="40" spans="1:7" s="3" customFormat="1" ht="22.5" customHeight="1">
      <c r="A40" s="89">
        <v>30311</v>
      </c>
      <c r="B40" s="90"/>
      <c r="C40" s="90"/>
      <c r="D40" s="90" t="s">
        <v>182</v>
      </c>
      <c r="E40" s="74">
        <f t="shared" si="0"/>
        <v>31.3277</v>
      </c>
      <c r="F40" s="83">
        <v>31.3277</v>
      </c>
      <c r="G40" s="84">
        <v>0</v>
      </c>
    </row>
    <row r="41" spans="1:7" s="3" customFormat="1" ht="22.5" customHeight="1">
      <c r="A41" s="89">
        <v>30399</v>
      </c>
      <c r="B41" s="90"/>
      <c r="C41" s="90"/>
      <c r="D41" s="90" t="s">
        <v>183</v>
      </c>
      <c r="E41" s="74">
        <f t="shared" si="0"/>
        <v>115.97176</v>
      </c>
      <c r="F41" s="83">
        <v>115.97176</v>
      </c>
      <c r="G41" s="84">
        <v>0</v>
      </c>
    </row>
    <row r="42" spans="1:7" s="3" customFormat="1" ht="22.5" customHeight="1">
      <c r="A42" s="87">
        <v>310</v>
      </c>
      <c r="B42" s="88"/>
      <c r="C42" s="88"/>
      <c r="D42" s="88" t="s">
        <v>184</v>
      </c>
      <c r="E42" s="78">
        <f t="shared" si="0"/>
        <v>1.8948</v>
      </c>
      <c r="F42" s="79">
        <v>0</v>
      </c>
      <c r="G42" s="80">
        <v>1.8948</v>
      </c>
    </row>
    <row r="43" spans="1:7" s="3" customFormat="1" ht="22.5" customHeight="1">
      <c r="A43" s="89">
        <v>31002</v>
      </c>
      <c r="B43" s="90"/>
      <c r="C43" s="90"/>
      <c r="D43" s="90" t="s">
        <v>185</v>
      </c>
      <c r="E43" s="74">
        <f t="shared" si="0"/>
        <v>1.5968</v>
      </c>
      <c r="F43" s="83">
        <v>0</v>
      </c>
      <c r="G43" s="84">
        <v>1.5968</v>
      </c>
    </row>
    <row r="44" spans="1:7" s="3" customFormat="1" ht="22.5" customHeight="1">
      <c r="A44" s="91">
        <v>31003</v>
      </c>
      <c r="B44" s="92"/>
      <c r="C44" s="93"/>
      <c r="D44" s="93" t="s">
        <v>186</v>
      </c>
      <c r="E44" s="63">
        <f t="shared" si="0"/>
        <v>0.298</v>
      </c>
      <c r="F44" s="94">
        <v>0</v>
      </c>
      <c r="G44" s="95">
        <v>0.298</v>
      </c>
    </row>
    <row r="45" spans="1:7" ht="118.5" customHeight="1">
      <c r="A45" s="56" t="s">
        <v>187</v>
      </c>
      <c r="B45" s="56"/>
      <c r="C45" s="57"/>
      <c r="D45" s="57"/>
      <c r="E45" s="57"/>
      <c r="F45" s="57"/>
      <c r="G45" s="57"/>
    </row>
  </sheetData>
  <sheetProtection/>
  <mergeCells count="45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B19"/>
    <mergeCell ref="A20:C20"/>
    <mergeCell ref="A21:C21"/>
    <mergeCell ref="A22:C22"/>
    <mergeCell ref="A23:C23"/>
    <mergeCell ref="A24:C24"/>
    <mergeCell ref="A25:B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B44"/>
    <mergeCell ref="A45:G45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portrait" paperSize="9" scale="86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workbookViewId="0" topLeftCell="A1">
      <selection activeCell="K14" sqref="K14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6" t="s">
        <v>188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10.5" customHeight="1">
      <c r="L2" s="8" t="s">
        <v>189</v>
      </c>
    </row>
    <row r="3" spans="1:12" s="2" customFormat="1" ht="15" customHeight="1">
      <c r="A3" s="9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58"/>
      <c r="L3" s="8" t="s">
        <v>3</v>
      </c>
    </row>
    <row r="4" spans="1:12" s="3" customFormat="1" ht="27.75" customHeight="1">
      <c r="A4" s="38" t="s">
        <v>190</v>
      </c>
      <c r="B4" s="39"/>
      <c r="C4" s="39"/>
      <c r="D4" s="39"/>
      <c r="E4" s="39"/>
      <c r="F4" s="40"/>
      <c r="G4" s="41" t="s">
        <v>191</v>
      </c>
      <c r="H4" s="39"/>
      <c r="I4" s="39"/>
      <c r="J4" s="39"/>
      <c r="K4" s="39"/>
      <c r="L4" s="59"/>
    </row>
    <row r="5" spans="1:12" s="3" customFormat="1" ht="30" customHeight="1">
      <c r="A5" s="42" t="s">
        <v>53</v>
      </c>
      <c r="B5" s="43" t="s">
        <v>192</v>
      </c>
      <c r="C5" s="44" t="s">
        <v>193</v>
      </c>
      <c r="D5" s="45"/>
      <c r="E5" s="46"/>
      <c r="F5" s="47" t="s">
        <v>171</v>
      </c>
      <c r="G5" s="48" t="s">
        <v>53</v>
      </c>
      <c r="H5" s="43" t="s">
        <v>192</v>
      </c>
      <c r="I5" s="44" t="s">
        <v>193</v>
      </c>
      <c r="J5" s="45"/>
      <c r="K5" s="46"/>
      <c r="L5" s="60" t="s">
        <v>171</v>
      </c>
    </row>
    <row r="6" spans="1:12" s="3" customFormat="1" ht="30" customHeight="1">
      <c r="A6" s="49"/>
      <c r="B6" s="50"/>
      <c r="C6" s="50" t="s">
        <v>194</v>
      </c>
      <c r="D6" s="50" t="s">
        <v>195</v>
      </c>
      <c r="E6" s="50" t="s">
        <v>196</v>
      </c>
      <c r="F6" s="47"/>
      <c r="G6" s="51"/>
      <c r="H6" s="50"/>
      <c r="I6" s="50" t="s">
        <v>194</v>
      </c>
      <c r="J6" s="50" t="s">
        <v>195</v>
      </c>
      <c r="K6" s="50" t="s">
        <v>196</v>
      </c>
      <c r="L6" s="61"/>
    </row>
    <row r="7" spans="1:12" s="3" customFormat="1" ht="27.75" customHeight="1">
      <c r="A7" s="52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  <c r="J7" s="53">
        <v>10</v>
      </c>
      <c r="K7" s="53">
        <v>11</v>
      </c>
      <c r="L7" s="62">
        <v>12</v>
      </c>
    </row>
    <row r="8" spans="1:12" s="4" customFormat="1" ht="42.75" customHeight="1">
      <c r="A8" s="54">
        <f>B8+C8+F8</f>
        <v>31.8</v>
      </c>
      <c r="B8" s="55">
        <v>0</v>
      </c>
      <c r="C8" s="55">
        <f>E8</f>
        <v>28</v>
      </c>
      <c r="D8" s="55">
        <v>0</v>
      </c>
      <c r="E8" s="55">
        <v>28</v>
      </c>
      <c r="F8" s="55">
        <v>3.8</v>
      </c>
      <c r="G8" s="55">
        <f>H8+I8+L8</f>
        <v>35.2457</v>
      </c>
      <c r="H8" s="55">
        <v>0</v>
      </c>
      <c r="I8" s="55">
        <v>32.87</v>
      </c>
      <c r="J8" s="55">
        <v>0</v>
      </c>
      <c r="K8" s="63">
        <v>32.870089</v>
      </c>
      <c r="L8" s="64">
        <v>2.3757</v>
      </c>
    </row>
    <row r="9" spans="1:12" ht="138.75" customHeight="1">
      <c r="A9" s="56" t="s">
        <v>197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</sheetData>
  <sheetProtection/>
  <mergeCells count="12">
    <mergeCell ref="A1:L1"/>
    <mergeCell ref="A4:F4"/>
    <mergeCell ref="G4:L4"/>
    <mergeCell ref="C5:E5"/>
    <mergeCell ref="I5:K5"/>
    <mergeCell ref="A9:L9"/>
    <mergeCell ref="A5:A6"/>
    <mergeCell ref="B5:B6"/>
    <mergeCell ref="F5:F6"/>
    <mergeCell ref="G5:G6"/>
    <mergeCell ref="H5:H6"/>
    <mergeCell ref="L5:L6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A13" sqref="A13:G13"/>
    </sheetView>
  </sheetViews>
  <sheetFormatPr defaultColWidth="9.00390625" defaultRowHeight="14.25"/>
  <cols>
    <col min="1" max="3" width="4.25390625" style="5" customWidth="1"/>
    <col min="4" max="4" width="28.25390625" style="5" customWidth="1"/>
    <col min="5" max="7" width="23.875" style="5" customWidth="1"/>
  </cols>
  <sheetData>
    <row r="1" spans="1:7" s="1" customFormat="1" ht="30" customHeight="1">
      <c r="A1" s="6" t="s">
        <v>198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199</v>
      </c>
    </row>
    <row r="3" spans="1:7" s="2" customFormat="1" ht="15" customHeight="1">
      <c r="A3" s="9" t="s">
        <v>2</v>
      </c>
      <c r="B3" s="9"/>
      <c r="C3" s="7"/>
      <c r="D3" s="7"/>
      <c r="E3" s="10"/>
      <c r="F3" s="10"/>
      <c r="G3" s="8" t="s">
        <v>3</v>
      </c>
    </row>
    <row r="4" spans="1:7" s="3" customFormat="1" ht="20.25" customHeight="1">
      <c r="A4" s="11" t="s">
        <v>144</v>
      </c>
      <c r="B4" s="12"/>
      <c r="C4" s="13"/>
      <c r="D4" s="13"/>
      <c r="E4" s="14" t="s">
        <v>41</v>
      </c>
      <c r="F4" s="14" t="s">
        <v>120</v>
      </c>
      <c r="G4" s="15" t="s">
        <v>121</v>
      </c>
    </row>
    <row r="5" spans="1:7" s="3" customFormat="1" ht="27" customHeight="1">
      <c r="A5" s="16" t="s">
        <v>65</v>
      </c>
      <c r="B5" s="17"/>
      <c r="C5" s="18"/>
      <c r="D5" s="18" t="s">
        <v>66</v>
      </c>
      <c r="E5" s="14"/>
      <c r="F5" s="14"/>
      <c r="G5" s="15"/>
    </row>
    <row r="6" spans="1:7" s="3" customFormat="1" ht="18" customHeight="1">
      <c r="A6" s="16"/>
      <c r="B6" s="17"/>
      <c r="C6" s="18"/>
      <c r="D6" s="18"/>
      <c r="E6" s="14"/>
      <c r="F6" s="14"/>
      <c r="G6" s="15"/>
    </row>
    <row r="7" spans="1:7" s="3" customFormat="1" ht="22.5" customHeight="1">
      <c r="A7" s="16"/>
      <c r="B7" s="17"/>
      <c r="C7" s="18"/>
      <c r="D7" s="18"/>
      <c r="E7" s="14"/>
      <c r="F7" s="14"/>
      <c r="G7" s="15"/>
    </row>
    <row r="8" spans="1:7" s="3" customFormat="1" ht="22.5" customHeight="1">
      <c r="A8" s="19" t="s">
        <v>67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30" customHeight="1">
      <c r="A9" s="22" t="s">
        <v>53</v>
      </c>
      <c r="B9" s="23"/>
      <c r="C9" s="23"/>
      <c r="D9" s="24"/>
      <c r="E9" s="25">
        <v>18</v>
      </c>
      <c r="F9" s="25">
        <v>0</v>
      </c>
      <c r="G9" s="26">
        <v>18</v>
      </c>
    </row>
    <row r="10" spans="1:7" s="4" customFormat="1" ht="30" customHeight="1">
      <c r="A10" s="27" t="s">
        <v>86</v>
      </c>
      <c r="B10" s="28"/>
      <c r="C10" s="28"/>
      <c r="D10" s="29" t="s">
        <v>87</v>
      </c>
      <c r="E10" s="25">
        <v>18</v>
      </c>
      <c r="F10" s="25">
        <v>0</v>
      </c>
      <c r="G10" s="26">
        <v>18</v>
      </c>
    </row>
    <row r="11" spans="1:7" s="4" customFormat="1" ht="30" customHeight="1">
      <c r="A11" s="27" t="s">
        <v>98</v>
      </c>
      <c r="B11" s="28"/>
      <c r="C11" s="28"/>
      <c r="D11" s="29" t="s">
        <v>99</v>
      </c>
      <c r="E11" s="25">
        <v>18</v>
      </c>
      <c r="F11" s="25">
        <v>0</v>
      </c>
      <c r="G11" s="26">
        <v>18</v>
      </c>
    </row>
    <row r="12" spans="1:7" s="4" customFormat="1" ht="30" customHeight="1">
      <c r="A12" s="30" t="s">
        <v>100</v>
      </c>
      <c r="B12" s="31"/>
      <c r="C12" s="31"/>
      <c r="D12" s="32" t="s">
        <v>101</v>
      </c>
      <c r="E12" s="33">
        <v>18</v>
      </c>
      <c r="F12" s="33">
        <v>0</v>
      </c>
      <c r="G12" s="34">
        <v>18</v>
      </c>
    </row>
    <row r="13" spans="1:7" s="5" customFormat="1" ht="120" customHeight="1">
      <c r="A13" s="35" t="s">
        <v>200</v>
      </c>
      <c r="B13" s="35"/>
      <c r="C13" s="36"/>
      <c r="D13" s="36"/>
      <c r="E13" s="36"/>
      <c r="F13" s="36"/>
      <c r="G13" s="36"/>
    </row>
  </sheetData>
  <sheetProtection/>
  <mergeCells count="13">
    <mergeCell ref="A1:G1"/>
    <mergeCell ref="A4:D4"/>
    <mergeCell ref="A8:D8"/>
    <mergeCell ref="A9:D9"/>
    <mergeCell ref="A10:C10"/>
    <mergeCell ref="A11:C11"/>
    <mergeCell ref="A12:C12"/>
    <mergeCell ref="A13:G13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2004-05-25T19:05:04Z</cp:lastPrinted>
  <dcterms:created xsi:type="dcterms:W3CDTF">2011-12-26T04:36:18Z</dcterms:created>
  <dcterms:modified xsi:type="dcterms:W3CDTF">2018-03-27T02:43:59Z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