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370" tabRatio="691" firstSheet="7" activeTab="9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<sst xmlns="http://schemas.openxmlformats.org/spreadsheetml/2006/main" count="416" uniqueCount="277">
  <si>
    <t>附件2-1</t>
  </si>
  <si>
    <t>部门收支总表</t>
  </si>
  <si>
    <t xml:space="preserve">单位名称：    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</si>
  <si>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</si>
  <si>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</si>
  <si>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</si>
  <si>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</si>
  <si>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</si>
  <si>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</si>
  <si>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</si>
  <si>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</si>
  <si>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</si>
  <si>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</si>
  <si>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</si>
  <si>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</si>
  <si>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</si>
  <si>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</si>
  <si>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</si>
  <si>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</si>
  <si>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</si>
  <si>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</si>
  <si>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</si>
  <si>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</si>
  <si>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</si>
  <si>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</si>
  <si>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</si>
  <si>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</si>
  <si>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</si>
  <si>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</si>
  <si>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</si>
  <si>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</si>
  <si>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</si>
  <si>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</si>
  <si>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</si>
  <si>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</si>
  <si>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</si>
  <si>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</si>
  <si>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</si>
  <si>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</si>
  <si>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</si>
  <si>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</si>
  <si>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</si>
  <si>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</si>
  <si>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</si>
  <si>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</si>
  <si>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</si>
  <si>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</si>
  <si>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</si>
  <si>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</si>
  <si>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</si>
  <si>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</si>
  <si>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</si>
  <si>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</si>
  <si>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</si>
  <si>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</si>
  <si>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</si>
  <si>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</si>
  <si>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</si>
  <si>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</si>
  <si>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</si>
  <si>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</si>
  <si>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</si>
  <si>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</si>
  <si>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</si>
  <si>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</si>
  <si>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</si>
  <si>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</si>
  <si>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</si>
  <si>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</si>
  <si>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</si>
  <si>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</si>
  <si>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</si>
  <si>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</si>
  <si>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</si>
  <si>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</si>
  <si>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</si>
  <si>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</si>
  <si>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</si>
  <si>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</si>
  <si>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</si>
  <si>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</si>
  <si>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</si>
  <si>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</si>
  <si>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</si>
  <si>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</si>
  <si>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</si>
  <si>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</si>
  <si>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</si>
  <si>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</si>
  <si>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</si>
  <si>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</si>
  <si>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</si>
  <si>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</si>
  <si>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</si>
  <si>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</si>
  <si>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</si>
  <si>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</si>
  <si>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</si>
  <si>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</si>
  <si>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</si>
  <si>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</si>
  <si>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</si>
  <si>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</si>
  <si>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</si>
  <si>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</si>
  <si>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</si>
  <si>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</si>
  <si>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</si>
  <si>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</si>
  <si>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</si>
  <si>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</si>
  <si>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</si>
  <si>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</si>
  <si>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</si>
  <si>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</si>
  <si>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</si>
  <si>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</si>
  <si>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</si>
  <si>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</si>
  <si>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</si>
  <si>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</si>
  <si>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</si>
  <si>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</si>
  <si>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</si>
  <si>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</si>
  <si>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</si>
  <si>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</si>
  <si>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</si>
  <si>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</si>
  <si>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</si>
  <si>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</si>
  <si>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</si>
  <si>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</si>
  <si>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</si>
  <si>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</si>
  <si>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</si>
  <si>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</si>
  <si>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</si>
  <si>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</si>
  <si>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</si>
  <si>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</si>
  <si>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</si>
  <si>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</si>
  <si>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</si>
  <si>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</si>
  <si>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</si>
  <si>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</si>
  <si>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</si>
  <si>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</si>
  <si>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</si>
  <si>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</si>
  <si>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</si>
  <si>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</si>
  <si>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</si>
  <si>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</si>
  <si>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</si>
  <si>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</si>
  <si>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</si>
  <si>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</si>
  <si>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</si>
  <si>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</si>
  <si>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</si>
  <si>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</si>
  <si>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</si>
  <si>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</si>
  <si>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</si>
  <si>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</si>
  <si>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</si>
  <si>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</si>
  <si>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</si>
  <si>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</si>
  <si>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</si>
  <si>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</si>
  <si>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</si>
  <si>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</si>
  <si>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</si>
  <si>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</si>
  <si>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</si>
  <si>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</si>
  <si>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</si>
  <si>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</si>
  <si>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</si>
  <si>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</si>
  <si>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</si>
  <si>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</si>
  <si>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</si>
  <si>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</si>
  <si>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</si>
  <si>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</si>
  <si>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</si>
  <si>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</si>
  <si>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</si>
  <si>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</si>
  <si>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</si>
  <si>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</si>
  <si>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</si>
  <si>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</si>
  <si>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</si>
  <si>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</si>
  <si>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</si>
  <si>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</si>
  <si>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</si>
  <si>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</si>
  <si>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</si>
  <si>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</si>
  <si>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</si>
  <si>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</si>
  <si>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</si>
  <si>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</si>
  <si>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</si>
  <si>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</si>
  <si>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</si>
  <si>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</si>
  <si>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</si>
  <si>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</si>
  <si>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</si>
  <si>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</si>
  <si>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</si>
  <si>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</si>
  <si>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</si>
  <si>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</si>
  <si>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</si>
  <si>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</si>
  <si>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</si>
  <si>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</si>
  <si>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</si>
  <si>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</si>
  <si>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</si>
  <si>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</si>
  <si>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</si>
  <si>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住房保障支出</t>
  </si>
  <si>
    <t>城乡社区住宅</t>
  </si>
  <si>
    <t>住房公积金管理</t>
  </si>
  <si>
    <r>
      <t>绩效目标</t>
    </r>
    <r>
      <rPr>
        <sz val="9"/>
        <rFont val="宋体"/>
        <family val="0"/>
      </rPr>
      <t>（简略表述项目实施的内容及目的）</t>
    </r>
  </si>
  <si>
    <t>委托业务费</t>
  </si>
  <si>
    <t>归集人员等公积金工作聘用人员费（政府购买服务）</t>
  </si>
  <si>
    <t>各办事处代办点经费</t>
  </si>
  <si>
    <r>
      <t>2018</t>
    </r>
    <r>
      <rPr>
        <sz val="9"/>
        <rFont val="宋体"/>
        <family val="0"/>
      </rPr>
      <t>年预算</t>
    </r>
  </si>
  <si>
    <t xml:space="preserve">  基本工资</t>
  </si>
  <si>
    <t xml:space="preserve">  津贴补贴</t>
  </si>
  <si>
    <t xml:space="preserve">  机关事业单位基本养老保险缴费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</si>
  <si>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</si>
  <si>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</si>
  <si>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</si>
  <si>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</si>
  <si>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</si>
  <si>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</si>
  <si>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</si>
  <si>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邮电费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</si>
  <si>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</si>
  <si>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</si>
  <si>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</si>
  <si>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</si>
  <si>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</si>
  <si>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</si>
  <si>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</si>
  <si>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</si>
  <si>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</si>
  <si>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</si>
  <si>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</si>
  <si>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</si>
  <si>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</si>
  <si>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其他对个人和家庭的补助</t>
  </si>
  <si>
    <t>设备（设施）建设及维护</t>
  </si>
  <si>
    <t>业务系统升级改造项目</t>
  </si>
  <si>
    <t>公积金业务受理叫号机系统</t>
  </si>
  <si>
    <t>完成规划性的核心网络整改，提高信息化基础服务专业水平；提高管理服务水平，便民利民；提升中心管理能力、实现精细化管理。</t>
  </si>
  <si>
    <t>公积金业务系统升级改造，扩充系统功能；加强安全性管理；扩宽服务渠道；加强信息资源整合。</t>
  </si>
  <si>
    <t>协助完成各办事处增值收益目标，在代办点宣传缴交公积金知识，加强代办点公积金缴交职工对公积金的了解，方便代办点员工办理公积金业务。</t>
  </si>
  <si>
    <t>有助于维护业务办理大厅的秩序，方便公积金缴存职工办理公积金业务。</t>
  </si>
  <si>
    <t>完成公积金中心及各办事处的工作任务，完成财政下达的增值收益目标，保障公积金中心及各办事处的工作效率，提高公积金对缴交单位和职工的服务质量，保障公积金缴存职工的合法权益。</t>
  </si>
  <si>
    <t>加强公积金政策等的宣传，提高公积金缴交职工对公积金机构的信任度，提高职工缴存公积金的安全性，保障公积金缴存职工的合法权益。</t>
  </si>
  <si>
    <t xml:space="preserve">  电费</t>
  </si>
  <si>
    <t xml:space="preserve">  委托业务费</t>
  </si>
  <si>
    <t xml:space="preserve">  办公设备购置</t>
  </si>
  <si>
    <t xml:space="preserve">  信息网络及软件购置更新</t>
  </si>
  <si>
    <t>说明：2018年度预算所有财政拨款支出均为一般公共预算财政拨款支出，此表没有发生数据。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</si>
</sst>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sz val="9"/>
      <color indexed="8"/>
      <name val="SimSun"/>
      <family val="0"/>
    </font>
    <font>
      <b/>
      <sz val="9"/>
      <color indexed="8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38" fillId="17" borderId="6" applyNumberForma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22" borderId="0" applyNumberFormat="0" applyBorder="0" applyAlignment="0" applyProtection="0"/>
    <xf numFmtId="0" fontId="30" fillId="16" borderId="8" applyNumberFormat="0" applyAlignment="0" applyProtection="0"/>
    <xf numFmtId="0" fontId="3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47">
      <alignment/>
      <protection/>
    </xf>
    <xf numFmtId="0" fontId="6" fillId="0" borderId="0" xfId="47" applyFont="1" applyAlignment="1">
      <alignment horizontal="right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7" fillId="0" borderId="10" xfId="47" applyFont="1" applyFill="1" applyBorder="1" applyAlignment="1">
      <alignment horizontal="center" vertical="center" shrinkToFit="1"/>
      <protection/>
    </xf>
    <xf numFmtId="4" fontId="7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12" fillId="0" borderId="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4" fillId="0" borderId="0" xfId="45" applyFont="1">
      <alignment/>
      <protection/>
    </xf>
    <xf numFmtId="0" fontId="5" fillId="0" borderId="0" xfId="45">
      <alignment/>
      <protection/>
    </xf>
    <xf numFmtId="0" fontId="6" fillId="0" borderId="0" xfId="45" applyFont="1" applyAlignment="1">
      <alignment horizontal="right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4" fontId="4" fillId="24" borderId="10" xfId="45" applyNumberFormat="1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14" fillId="0" borderId="12" xfId="41" applyNumberFormat="1" applyFont="1" applyFill="1" applyBorder="1" applyAlignment="1">
      <alignment horizontal="left" vertical="center"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5" fillId="0" borderId="0" xfId="44">
      <alignment/>
      <protection/>
    </xf>
    <xf numFmtId="0" fontId="4" fillId="0" borderId="0" xfId="44" applyFont="1" applyAlignment="1">
      <alignment horizont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4" fontId="7" fillId="24" borderId="10" xfId="44" applyNumberFormat="1" applyFont="1" applyFill="1" applyBorder="1" applyAlignment="1">
      <alignment horizontal="right" vertical="center" shrinkToFit="1"/>
      <protection/>
    </xf>
    <xf numFmtId="0" fontId="7" fillId="24" borderId="10" xfId="44" applyFont="1" applyFill="1" applyBorder="1" applyAlignment="1">
      <alignment horizontal="left" vertical="center" shrinkToFit="1"/>
      <protection/>
    </xf>
    <xf numFmtId="0" fontId="7" fillId="24" borderId="10" xfId="44" applyFont="1" applyFill="1" applyBorder="1" applyAlignment="1">
      <alignment horizontal="right" vertical="center" shrinkToFit="1"/>
      <protection/>
    </xf>
    <xf numFmtId="0" fontId="4" fillId="0" borderId="0" xfId="44" applyFont="1" applyAlignment="1">
      <alignment horizontal="right"/>
      <protection/>
    </xf>
    <xf numFmtId="0" fontId="5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7" fillId="24" borderId="14" xfId="42" applyFont="1" applyFill="1" applyBorder="1" applyAlignment="1">
      <alignment horizontal="center" vertical="center" wrapText="1" shrinkToFit="1"/>
      <protection/>
    </xf>
    <xf numFmtId="0" fontId="7" fillId="24" borderId="14" xfId="42" applyFont="1" applyFill="1" applyBorder="1" applyAlignment="1">
      <alignment horizontal="center" vertical="center" shrinkToFit="1"/>
      <protection/>
    </xf>
    <xf numFmtId="4" fontId="7" fillId="24" borderId="14" xfId="42" applyNumberFormat="1" applyFont="1" applyFill="1" applyBorder="1" applyAlignment="1">
      <alignment horizontal="right" vertical="center" shrinkToFit="1"/>
      <protection/>
    </xf>
    <xf numFmtId="0" fontId="7" fillId="24" borderId="14" xfId="42" applyFont="1" applyFill="1" applyBorder="1" applyAlignment="1">
      <alignment horizontal="left" vertical="center" shrinkToFit="1"/>
      <protection/>
    </xf>
    <xf numFmtId="0" fontId="7" fillId="24" borderId="14" xfId="42" applyFont="1" applyFill="1" applyBorder="1" applyAlignment="1">
      <alignment horizontal="right" vertical="center" shrinkToFit="1"/>
      <protection/>
    </xf>
    <xf numFmtId="0" fontId="7" fillId="0" borderId="14" xfId="42" applyFont="1" applyBorder="1" applyAlignment="1">
      <alignment horizontal="left" vertical="center" shrinkToFit="1"/>
      <protection/>
    </xf>
    <xf numFmtId="4" fontId="7" fillId="0" borderId="14" xfId="42" applyNumberFormat="1" applyFont="1" applyBorder="1" applyAlignment="1">
      <alignment horizontal="right" vertical="center" shrinkToFit="1"/>
      <protection/>
    </xf>
    <xf numFmtId="0" fontId="7" fillId="0" borderId="14" xfId="42" applyFont="1" applyBorder="1" applyAlignment="1">
      <alignment horizontal="right" vertical="center" shrinkToFit="1"/>
      <protection/>
    </xf>
    <xf numFmtId="0" fontId="4" fillId="0" borderId="0" xfId="42" applyFont="1" applyAlignment="1">
      <alignment horizontal="right"/>
      <protection/>
    </xf>
    <xf numFmtId="0" fontId="6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0" fontId="7" fillId="24" borderId="10" xfId="46" applyFont="1" applyFill="1" applyBorder="1" applyAlignment="1">
      <alignment horizontal="right" vertical="center" shrinkToFit="1"/>
      <protection/>
    </xf>
    <xf numFmtId="0" fontId="43" fillId="24" borderId="10" xfId="46" applyFont="1" applyFill="1" applyBorder="1" applyAlignment="1">
      <alignment horizontal="right" vertical="center" shrinkToFit="1"/>
      <protection/>
    </xf>
    <xf numFmtId="4" fontId="43" fillId="24" borderId="10" xfId="46" applyNumberFormat="1" applyFont="1" applyFill="1" applyBorder="1" applyAlignment="1">
      <alignment horizontal="right" vertical="center" shrinkToFit="1"/>
      <protection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3" fillId="0" borderId="10" xfId="41" applyFont="1" applyFill="1" applyBorder="1" applyAlignment="1">
      <alignment horizontal="center" vertical="center" wrapText="1" shrinkToFit="1"/>
    </xf>
    <xf numFmtId="0" fontId="13" fillId="0" borderId="10" xfId="41" applyNumberFormat="1" applyFont="1" applyFill="1" applyBorder="1" applyAlignment="1">
      <alignment horizontal="center" vertical="center" wrapText="1" shrinkToFit="1"/>
    </xf>
    <xf numFmtId="0" fontId="21" fillId="24" borderId="15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4" fontId="7" fillId="24" borderId="14" xfId="44" applyNumberFormat="1" applyFont="1" applyFill="1" applyBorder="1" applyAlignment="1">
      <alignment horizontal="right" vertical="center" shrinkToFit="1"/>
      <protection/>
    </xf>
    <xf numFmtId="0" fontId="22" fillId="0" borderId="0" xfId="44" applyFont="1" applyAlignment="1">
      <alignment horizontal="center"/>
      <protection/>
    </xf>
    <xf numFmtId="0" fontId="4" fillId="0" borderId="0" xfId="44" applyFont="1" applyAlignment="1">
      <alignment horizontal="left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7" xfId="41" applyFont="1" applyFill="1" applyBorder="1" applyAlignment="1">
      <alignment horizontal="center" vertical="center" wrapText="1" shrinkToFit="1"/>
    </xf>
    <xf numFmtId="0" fontId="14" fillId="24" borderId="18" xfId="41" applyFont="1" applyFill="1" applyBorder="1" applyAlignment="1">
      <alignment horizontal="center" vertical="center" wrapText="1" shrinkToFit="1"/>
    </xf>
    <xf numFmtId="0" fontId="14" fillId="24" borderId="14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9" xfId="41" applyFont="1" applyFill="1" applyBorder="1" applyAlignment="1">
      <alignment horizontal="center" vertical="center" wrapText="1" shrinkToFit="1"/>
    </xf>
    <xf numFmtId="0" fontId="21" fillId="24" borderId="17" xfId="41" applyFont="1" applyFill="1" applyBorder="1" applyAlignment="1">
      <alignment horizontal="center" vertical="center" wrapText="1" shrinkToFit="1"/>
    </xf>
    <xf numFmtId="0" fontId="21" fillId="24" borderId="18" xfId="41" applyFont="1" applyFill="1" applyBorder="1" applyAlignment="1">
      <alignment horizontal="center" vertical="center" wrapText="1" shrinkToFit="1"/>
    </xf>
    <xf numFmtId="4" fontId="0" fillId="0" borderId="10" xfId="43" applyNumberFormat="1" applyFont="1" applyFill="1" applyBorder="1" applyAlignment="1">
      <alignment vertical="center"/>
    </xf>
    <xf numFmtId="0" fontId="0" fillId="24" borderId="10" xfId="43" applyNumberFormat="1" applyFont="1" applyFill="1" applyBorder="1" applyAlignment="1">
      <alignment vertical="center" wrapText="1" shrinkToFit="1"/>
    </xf>
    <xf numFmtId="0" fontId="12" fillId="0" borderId="0" xfId="43" applyNumberFormat="1" applyFont="1" applyFill="1" applyBorder="1" applyAlignment="1">
      <alignment/>
    </xf>
    <xf numFmtId="0" fontId="9" fillId="0" borderId="10" xfId="43" applyNumberFormat="1" applyFont="1" applyFill="1" applyBorder="1" applyAlignment="1">
      <alignment horizontal="center" vertical="center" shrinkToFit="1"/>
    </xf>
    <xf numFmtId="4" fontId="20" fillId="24" borderId="10" xfId="46" applyNumberFormat="1" applyFont="1" applyFill="1" applyBorder="1" applyAlignment="1">
      <alignment horizontal="right" vertical="center" shrinkToFit="1"/>
      <protection/>
    </xf>
    <xf numFmtId="0" fontId="20" fillId="24" borderId="10" xfId="46" applyFont="1" applyFill="1" applyBorder="1" applyAlignment="1">
      <alignment horizontal="right" vertical="center" shrinkToFit="1"/>
      <protection/>
    </xf>
    <xf numFmtId="4" fontId="4" fillId="24" borderId="14" xfId="45" applyNumberFormat="1" applyFont="1" applyFill="1" applyBorder="1" applyAlignment="1">
      <alignment horizontal="right" vertical="center" shrinkToFit="1"/>
      <protection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7" xfId="40" applyFont="1" applyFill="1" applyBorder="1" applyAlignment="1">
      <alignment horizontal="center" vertical="center" wrapText="1" shrinkToFit="1"/>
    </xf>
    <xf numFmtId="0" fontId="23" fillId="24" borderId="14" xfId="40" applyFont="1" applyFill="1" applyBorder="1" applyAlignment="1">
      <alignment horizontal="center" vertical="center" wrapText="1" shrinkToFit="1"/>
    </xf>
    <xf numFmtId="0" fontId="7" fillId="24" borderId="20" xfId="42" applyFont="1" applyFill="1" applyBorder="1" applyAlignment="1">
      <alignment horizontal="center" vertical="center" wrapText="1" shrinkToFit="1"/>
      <protection/>
    </xf>
    <xf numFmtId="0" fontId="7" fillId="24" borderId="14" xfId="42" applyFont="1" applyFill="1" applyBorder="1" applyAlignment="1">
      <alignment horizontal="center" vertical="center" wrapText="1" shrinkToFit="1"/>
      <protection/>
    </xf>
    <xf numFmtId="0" fontId="7" fillId="24" borderId="21" xfId="42" applyFont="1" applyFill="1" applyBorder="1" applyAlignment="1">
      <alignment horizontal="center" vertical="center" wrapText="1" shrinkToFit="1"/>
      <protection/>
    </xf>
    <xf numFmtId="0" fontId="7" fillId="0" borderId="21" xfId="42" applyFont="1" applyBorder="1" applyAlignment="1">
      <alignment horizontal="left" vertical="center" shrinkToFit="1"/>
      <protection/>
    </xf>
    <xf numFmtId="0" fontId="7" fillId="0" borderId="14" xfId="42" applyFont="1" applyBorder="1" applyAlignment="1">
      <alignment horizontal="left" vertical="center" shrinkToFit="1"/>
      <protection/>
    </xf>
    <xf numFmtId="0" fontId="7" fillId="24" borderId="21" xfId="42" applyFont="1" applyFill="1" applyBorder="1" applyAlignment="1">
      <alignment horizontal="left" vertical="center" shrinkToFit="1"/>
      <protection/>
    </xf>
    <xf numFmtId="0" fontId="7" fillId="24" borderId="14" xfId="42" applyFont="1" applyFill="1" applyBorder="1" applyAlignment="1">
      <alignment horizontal="left" vertical="center" shrinkToFit="1"/>
      <protection/>
    </xf>
    <xf numFmtId="0" fontId="7" fillId="24" borderId="21" xfId="42" applyFont="1" applyFill="1" applyBorder="1" applyAlignment="1">
      <alignment horizontal="center" vertical="center" shrinkToFit="1"/>
      <protection/>
    </xf>
    <xf numFmtId="0" fontId="7" fillId="24" borderId="14" xfId="42" applyFont="1" applyFill="1" applyBorder="1" applyAlignment="1">
      <alignment horizontal="center" vertical="center" shrinkToFit="1"/>
      <protection/>
    </xf>
    <xf numFmtId="0" fontId="7" fillId="0" borderId="21" xfId="42" applyFont="1" applyBorder="1" applyAlignment="1">
      <alignment horizontal="center" vertical="center" shrinkToFit="1"/>
      <protection/>
    </xf>
    <xf numFmtId="0" fontId="22" fillId="0" borderId="0" xfId="42" applyFont="1" applyAlignment="1">
      <alignment horizontal="center"/>
      <protection/>
    </xf>
    <xf numFmtId="0" fontId="4" fillId="0" borderId="0" xfId="42" applyFont="1" applyAlignment="1">
      <alignment horizontal="left"/>
      <protection/>
    </xf>
    <xf numFmtId="0" fontId="7" fillId="24" borderId="22" xfId="42" applyFont="1" applyFill="1" applyBorder="1" applyAlignment="1">
      <alignment horizontal="center" vertical="center" shrinkToFit="1"/>
      <protection/>
    </xf>
    <xf numFmtId="0" fontId="7" fillId="24" borderId="20" xfId="42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0" fontId="0" fillId="0" borderId="10" xfId="0" applyBorder="1" applyAlignment="1">
      <alignment vertical="center"/>
    </xf>
    <xf numFmtId="0" fontId="7" fillId="24" borderId="10" xfId="44" applyFont="1" applyFill="1" applyBorder="1" applyAlignment="1">
      <alignment horizontal="left" vertical="center" shrinkToFit="1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21" fillId="24" borderId="19" xfId="41" applyFont="1" applyFill="1" applyBorder="1" applyAlignment="1">
      <alignment horizontal="center" vertical="center" wrapText="1" shrinkToFit="1"/>
    </xf>
    <xf numFmtId="0" fontId="21" fillId="24" borderId="23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9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0" fontId="4" fillId="24" borderId="10" xfId="45" applyFont="1" applyFill="1" applyBorder="1" applyAlignment="1">
      <alignment horizontal="center" vertical="center" shrinkToFi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1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24" xfId="41" applyFont="1" applyFill="1" applyBorder="1" applyAlignment="1">
      <alignment horizontal="center" vertical="center" wrapText="1" shrinkToFit="1"/>
    </xf>
    <xf numFmtId="0" fontId="13" fillId="0" borderId="10" xfId="41" applyFont="1" applyFill="1" applyBorder="1" applyAlignment="1">
      <alignment horizontal="center" vertical="center" wrapText="1" shrinkToFit="1"/>
    </xf>
    <xf numFmtId="0" fontId="13" fillId="0" borderId="25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0" fillId="0" borderId="26" xfId="0" applyBorder="1" applyAlignment="1">
      <alignment horizontal="center" vertical="center"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45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14" fillId="0" borderId="10" xfId="41" applyNumberFormat="1" applyFont="1" applyFill="1" applyBorder="1" applyAlignment="1">
      <alignment horizontal="left" vertical="center" shrinkToFit="1"/>
    </xf>
    <xf numFmtId="0" fontId="14" fillId="0" borderId="27" xfId="41" applyNumberFormat="1" applyFont="1" applyFill="1" applyBorder="1" applyAlignment="1">
      <alignment horizontal="left" vertical="center" shrinkToFit="1"/>
    </xf>
    <xf numFmtId="4" fontId="14" fillId="0" borderId="28" xfId="41" applyNumberFormat="1" applyFont="1" applyFill="1" applyBorder="1" applyAlignment="1">
      <alignment/>
    </xf>
    <xf numFmtId="0" fontId="14" fillId="24" borderId="10" xfId="43" applyNumberFormat="1" applyFont="1" applyFill="1" applyBorder="1" applyAlignment="1">
      <alignment horizontal="left" vertical="center" wrapText="1" shrinkToFit="1"/>
    </xf>
    <xf numFmtId="0" fontId="14" fillId="0" borderId="10" xfId="0" applyFont="1" applyBorder="1" applyAlignment="1">
      <alignment horizontal="left" vertical="center" wrapText="1"/>
    </xf>
    <xf numFmtId="0" fontId="21" fillId="24" borderId="11" xfId="41" applyNumberFormat="1" applyFont="1" applyFill="1" applyBorder="1" applyAlignment="1">
      <alignment horizontal="center" vertical="center" wrapText="1" shrinkToFit="1"/>
    </xf>
    <xf numFmtId="0" fontId="21" fillId="24" borderId="29" xfId="41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" fontId="10" fillId="0" borderId="13" xfId="40" applyNumberFormat="1" applyFont="1" applyBorder="1" applyAlignment="1">
      <alignment horizontal="center" shrinkToFit="1"/>
    </xf>
    <xf numFmtId="0" fontId="44" fillId="0" borderId="33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13" fillId="0" borderId="10" xfId="41" applyNumberFormat="1" applyFont="1" applyFill="1" applyBorder="1" applyAlignment="1">
      <alignment horizontal="center" vertical="center" shrinkToFi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3">
      <selection activeCell="B28" sqref="B28"/>
    </sheetView>
  </sheetViews>
  <sheetFormatPr defaultColWidth="9.00390625" defaultRowHeight="14.25"/>
  <cols>
    <col min="1" max="1" width="35.00390625" style="0" customWidth="1"/>
    <col min="2" max="2" width="11.75390625" style="0" customWidth="1"/>
    <col min="3" max="3" width="23.125" style="0" bestFit="1" customWidth="1"/>
    <col min="4" max="4" width="12.75390625" style="0" customWidth="1"/>
  </cols>
  <sheetData>
    <row r="1" ht="14.25">
      <c r="A1" s="1" t="s">
        <v>0</v>
      </c>
    </row>
    <row r="2" spans="1:4" ht="18.75">
      <c r="A2" s="110" t="s">
        <v>1</v>
      </c>
      <c r="B2" s="110"/>
      <c r="C2" s="110"/>
      <c r="D2" s="110"/>
    </row>
    <row r="3" spans="1:4" ht="14.25">
      <c r="A3" s="67"/>
      <c r="B3" s="68"/>
      <c r="C3" s="68"/>
      <c r="D3" s="68"/>
    </row>
    <row r="4" spans="1:4" s="66" customFormat="1" ht="12">
      <c r="A4" s="69" t="s">
        <v>2</v>
      </c>
      <c r="B4" s="69"/>
      <c r="C4" s="69"/>
      <c r="D4" s="70" t="s">
        <v>3</v>
      </c>
    </row>
    <row r="5" spans="1:4" ht="14.25">
      <c r="A5" s="111" t="s">
        <v>4</v>
      </c>
      <c r="B5" s="112"/>
      <c r="C5" s="111" t="s">
        <v>5</v>
      </c>
      <c r="D5" s="112"/>
    </row>
    <row r="6" spans="1:4" ht="14.25">
      <c r="A6" s="71" t="s">
        <v>6</v>
      </c>
      <c r="B6" s="72" t="s">
        <v>237</v>
      </c>
      <c r="C6" s="73" t="s">
        <v>7</v>
      </c>
      <c r="D6" s="72" t="s">
        <v>237</v>
      </c>
    </row>
    <row r="7" spans="1:4" ht="14.25">
      <c r="A7" s="73" t="s">
        <v>8</v>
      </c>
      <c r="B7" s="74">
        <v>18022387.16</v>
      </c>
      <c r="C7" s="73" t="s">
        <v>9</v>
      </c>
      <c r="D7" s="74">
        <v>10338987.16</v>
      </c>
    </row>
    <row r="8" spans="1:4" ht="14.25">
      <c r="A8" s="73" t="s">
        <v>10</v>
      </c>
      <c r="B8" s="74"/>
      <c r="C8" s="73" t="s">
        <v>11</v>
      </c>
      <c r="D8" s="74">
        <v>6842343.04</v>
      </c>
    </row>
    <row r="9" spans="1:4" ht="14.25">
      <c r="A9" s="73" t="s">
        <v>12</v>
      </c>
      <c r="B9" s="74">
        <v>18022387.16</v>
      </c>
      <c r="C9" s="73" t="s">
        <v>13</v>
      </c>
      <c r="D9" s="74">
        <v>1705300</v>
      </c>
    </row>
    <row r="10" spans="1:4" ht="14.25">
      <c r="A10" s="73" t="s">
        <v>14</v>
      </c>
      <c r="B10" s="74"/>
      <c r="C10" s="73" t="s">
        <v>15</v>
      </c>
      <c r="D10" s="74">
        <v>1791344.12</v>
      </c>
    </row>
    <row r="11" spans="1:4" ht="14.25">
      <c r="A11" s="73" t="s">
        <v>16</v>
      </c>
      <c r="B11" s="74"/>
      <c r="C11" s="73" t="s">
        <v>17</v>
      </c>
      <c r="D11" s="75"/>
    </row>
    <row r="12" spans="1:4" ht="14.25">
      <c r="A12" s="73" t="s">
        <v>18</v>
      </c>
      <c r="B12" s="74"/>
      <c r="C12" s="73" t="s">
        <v>19</v>
      </c>
      <c r="D12" s="75"/>
    </row>
    <row r="13" spans="1:4" ht="14.25">
      <c r="A13" s="73" t="s">
        <v>20</v>
      </c>
      <c r="B13" s="74"/>
      <c r="C13" s="73" t="s">
        <v>21</v>
      </c>
      <c r="D13" s="74"/>
    </row>
    <row r="14" spans="1:4" ht="14.25">
      <c r="A14" s="73" t="s">
        <v>22</v>
      </c>
      <c r="B14" s="74"/>
      <c r="C14" s="73" t="s">
        <v>23</v>
      </c>
      <c r="D14" s="74"/>
    </row>
    <row r="15" spans="1:4" ht="14.25">
      <c r="A15" s="73" t="s">
        <v>24</v>
      </c>
      <c r="B15" s="74"/>
      <c r="C15" s="73" t="s">
        <v>25</v>
      </c>
      <c r="D15" s="74"/>
    </row>
    <row r="16" spans="1:4" ht="14.25">
      <c r="A16" s="73" t="s">
        <v>26</v>
      </c>
      <c r="B16" s="74"/>
      <c r="C16" s="73" t="s">
        <v>27</v>
      </c>
      <c r="D16" s="74"/>
    </row>
    <row r="17" spans="1:4" ht="14.25">
      <c r="A17" s="73" t="s">
        <v>28</v>
      </c>
      <c r="B17" s="74"/>
      <c r="C17" s="73"/>
      <c r="D17" s="76"/>
    </row>
    <row r="18" spans="1:4" ht="14.25">
      <c r="A18" s="73" t="s">
        <v>29</v>
      </c>
      <c r="B18" s="74"/>
      <c r="C18" s="73" t="s">
        <v>30</v>
      </c>
      <c r="D18" s="74">
        <v>7683400</v>
      </c>
    </row>
    <row r="19" spans="1:4" ht="14.25">
      <c r="A19" s="73" t="s">
        <v>31</v>
      </c>
      <c r="B19" s="74"/>
      <c r="C19" s="73" t="s">
        <v>23</v>
      </c>
      <c r="D19" s="74"/>
    </row>
    <row r="20" spans="1:4" ht="14.25">
      <c r="A20" s="73" t="s">
        <v>32</v>
      </c>
      <c r="B20" s="74"/>
      <c r="C20" s="73" t="s">
        <v>33</v>
      </c>
      <c r="D20" s="74"/>
    </row>
    <row r="21" spans="1:4" ht="14.25">
      <c r="A21" s="73" t="s">
        <v>34</v>
      </c>
      <c r="B21" s="74"/>
      <c r="C21" s="73" t="s">
        <v>35</v>
      </c>
      <c r="D21" s="74"/>
    </row>
    <row r="22" spans="1:4" ht="14.25">
      <c r="A22" s="73"/>
      <c r="B22" s="74"/>
      <c r="C22" s="73" t="s">
        <v>36</v>
      </c>
      <c r="D22" s="74"/>
    </row>
    <row r="23" spans="1:4" ht="14.25">
      <c r="A23" s="73"/>
      <c r="B23" s="74"/>
      <c r="C23" s="73" t="s">
        <v>37</v>
      </c>
      <c r="D23" s="74">
        <v>350000</v>
      </c>
    </row>
    <row r="24" spans="1:4" ht="14.25">
      <c r="A24" s="73"/>
      <c r="B24" s="74"/>
      <c r="C24" s="73" t="s">
        <v>27</v>
      </c>
      <c r="D24" s="74">
        <v>7333400</v>
      </c>
    </row>
    <row r="25" spans="1:4" ht="14.25">
      <c r="A25" s="73"/>
      <c r="B25" s="74"/>
      <c r="C25" s="73"/>
      <c r="D25" s="76"/>
    </row>
    <row r="26" spans="1:4" ht="14.25">
      <c r="A26" s="73"/>
      <c r="B26" s="74"/>
      <c r="C26" s="73" t="s">
        <v>38</v>
      </c>
      <c r="D26" s="74"/>
    </row>
    <row r="27" spans="1:4" ht="14.25">
      <c r="A27" s="73"/>
      <c r="B27" s="74"/>
      <c r="C27" s="73"/>
      <c r="D27" s="76"/>
    </row>
    <row r="28" spans="1:4" ht="14.25">
      <c r="A28" s="73" t="s">
        <v>39</v>
      </c>
      <c r="B28" s="74">
        <v>18022387.16</v>
      </c>
      <c r="C28" s="71" t="s">
        <v>40</v>
      </c>
      <c r="D28" s="74">
        <v>18022387.16</v>
      </c>
    </row>
    <row r="29" spans="1:4" ht="14.25">
      <c r="A29" s="73"/>
      <c r="B29" s="74"/>
      <c r="C29" s="73"/>
      <c r="D29" s="76"/>
    </row>
    <row r="30" spans="1:4" ht="14.25">
      <c r="A30" s="73" t="s">
        <v>41</v>
      </c>
      <c r="B30" s="74"/>
      <c r="C30" s="73" t="s">
        <v>42</v>
      </c>
      <c r="D30" s="74"/>
    </row>
    <row r="31" spans="1:4" ht="14.25">
      <c r="A31" s="73" t="s">
        <v>43</v>
      </c>
      <c r="B31" s="74"/>
      <c r="C31" s="73" t="s">
        <v>44</v>
      </c>
      <c r="D31" s="75"/>
    </row>
    <row r="32" spans="1:4" ht="14.25">
      <c r="A32" s="73" t="s">
        <v>45</v>
      </c>
      <c r="B32" s="74"/>
      <c r="C32" s="73" t="s">
        <v>46</v>
      </c>
      <c r="D32" s="75"/>
    </row>
    <row r="33" spans="1:4" ht="14.25">
      <c r="A33" s="73" t="s">
        <v>47</v>
      </c>
      <c r="B33" s="74"/>
      <c r="C33" s="73"/>
      <c r="D33" s="76"/>
    </row>
    <row r="34" spans="1:4" ht="14.25">
      <c r="A34" s="73"/>
      <c r="B34" s="74"/>
      <c r="C34" s="73"/>
      <c r="D34" s="76"/>
    </row>
    <row r="35" spans="1:4" ht="14.25">
      <c r="A35" s="73"/>
      <c r="B35" s="74"/>
      <c r="C35" s="73"/>
      <c r="D35" s="76"/>
    </row>
    <row r="36" spans="1:4" ht="14.25">
      <c r="A36" s="73" t="s">
        <v>48</v>
      </c>
      <c r="B36" s="74"/>
      <c r="C36" s="73" t="s">
        <v>49</v>
      </c>
      <c r="D36" s="76"/>
    </row>
    <row r="37" spans="1:4" ht="14.25">
      <c r="A37" s="73"/>
      <c r="B37" s="74"/>
      <c r="C37" s="73"/>
      <c r="D37" s="76"/>
    </row>
    <row r="38" spans="1:4" ht="14.25">
      <c r="A38" s="73" t="s">
        <v>50</v>
      </c>
      <c r="B38" s="74">
        <v>18022387.16</v>
      </c>
      <c r="C38" s="71" t="s">
        <v>51</v>
      </c>
      <c r="D38" s="74">
        <v>18022387.16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tabSelected="1" zoomScaleSheetLayoutView="100" workbookViewId="0" topLeftCell="A4">
      <selection activeCell="B6" sqref="B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213</v>
      </c>
    </row>
    <row r="2" spans="1:2" ht="30" customHeight="1">
      <c r="A2" s="149" t="s">
        <v>214</v>
      </c>
      <c r="B2" s="149"/>
    </row>
    <row r="3" spans="1:2" ht="30" customHeight="1">
      <c r="A3" s="8" t="s">
        <v>54</v>
      </c>
      <c r="B3" s="9" t="s">
        <v>3</v>
      </c>
    </row>
    <row r="4" spans="1:2" ht="39" customHeight="1">
      <c r="A4" s="10" t="s">
        <v>56</v>
      </c>
      <c r="B4" s="10" t="s">
        <v>215</v>
      </c>
    </row>
    <row r="5" spans="1:2" ht="39" customHeight="1">
      <c r="A5" s="11" t="s">
        <v>216</v>
      </c>
      <c r="B5" s="81">
        <v>1485100</v>
      </c>
    </row>
    <row r="6" spans="1:2" ht="39" customHeight="1">
      <c r="A6" s="12" t="s">
        <v>217</v>
      </c>
      <c r="B6" s="80">
        <v>108000</v>
      </c>
    </row>
    <row r="7" spans="1:2" ht="39" customHeight="1">
      <c r="A7" s="7" t="s">
        <v>218</v>
      </c>
      <c r="B7" s="80">
        <v>0</v>
      </c>
    </row>
    <row r="8" spans="1:2" ht="39" customHeight="1">
      <c r="A8" s="7" t="s">
        <v>219</v>
      </c>
      <c r="B8" s="80">
        <v>40000</v>
      </c>
    </row>
    <row r="9" spans="1:2" ht="39" customHeight="1">
      <c r="A9" s="7" t="s">
        <v>220</v>
      </c>
      <c r="B9" s="80">
        <v>0</v>
      </c>
    </row>
    <row r="10" spans="1:2" ht="39" customHeight="1">
      <c r="A10" s="7" t="s">
        <v>221</v>
      </c>
      <c r="B10" s="80">
        <v>40000</v>
      </c>
    </row>
    <row r="11" spans="1:2" ht="39" customHeight="1">
      <c r="A11" s="7" t="s">
        <v>222</v>
      </c>
      <c r="B11" s="80">
        <v>60000</v>
      </c>
    </row>
    <row r="12" spans="1:2" ht="14.25">
      <c r="A12" s="150" t="s">
        <v>223</v>
      </c>
      <c r="B12" s="150"/>
    </row>
    <row r="13" spans="1:2" ht="14.25">
      <c r="A13" s="13" t="s">
        <v>224</v>
      </c>
      <c r="B13" s="13"/>
    </row>
    <row r="14" spans="1:2" ht="37.5" customHeight="1">
      <c r="A14" s="151" t="s">
        <v>225</v>
      </c>
      <c r="B14" s="151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zoomScaleSheetLayoutView="100" workbookViewId="0" topLeftCell="A7">
      <selection activeCell="C25" sqref="C25"/>
    </sheetView>
  </sheetViews>
  <sheetFormatPr defaultColWidth="9.00390625" defaultRowHeight="14.25"/>
  <cols>
    <col min="1" max="2" width="6.75390625" style="0" customWidth="1"/>
    <col min="3" max="3" width="8.25390625" style="0" customWidth="1"/>
    <col min="4" max="4" width="18.375" style="0" customWidth="1"/>
    <col min="5" max="6" width="13.875" style="0" customWidth="1"/>
    <col min="7" max="7" width="15.00390625" style="0" customWidth="1"/>
  </cols>
  <sheetData>
    <row r="1" ht="14.25">
      <c r="A1" s="1" t="s">
        <v>226</v>
      </c>
    </row>
    <row r="2" spans="1:7" ht="24">
      <c r="A2" s="154" t="s">
        <v>227</v>
      </c>
      <c r="B2" s="155"/>
      <c r="C2" s="155"/>
      <c r="D2" s="155"/>
      <c r="E2" s="155"/>
      <c r="F2" s="155"/>
      <c r="G2" s="155"/>
    </row>
    <row r="3" spans="1:7" ht="15">
      <c r="A3" s="156" t="s">
        <v>54</v>
      </c>
      <c r="B3" s="156"/>
      <c r="C3" s="156"/>
      <c r="D3" s="2"/>
      <c r="E3" s="2"/>
      <c r="F3" s="2"/>
      <c r="G3" s="3" t="s">
        <v>55</v>
      </c>
    </row>
    <row r="4" spans="1:7" ht="21" customHeight="1">
      <c r="A4" s="152" t="s">
        <v>228</v>
      </c>
      <c r="B4" s="152"/>
      <c r="C4" s="152"/>
      <c r="D4" s="152"/>
      <c r="E4" s="152" t="s">
        <v>229</v>
      </c>
      <c r="F4" s="152"/>
      <c r="G4" s="152"/>
    </row>
    <row r="5" spans="1:7" ht="21" customHeight="1">
      <c r="A5" s="152" t="s">
        <v>64</v>
      </c>
      <c r="B5" s="152"/>
      <c r="C5" s="152"/>
      <c r="D5" s="152" t="s">
        <v>65</v>
      </c>
      <c r="E5" s="152" t="s">
        <v>91</v>
      </c>
      <c r="F5" s="152" t="s">
        <v>81</v>
      </c>
      <c r="G5" s="152" t="s">
        <v>82</v>
      </c>
    </row>
    <row r="6" spans="1:7" ht="21" customHeight="1">
      <c r="A6" s="152"/>
      <c r="B6" s="152"/>
      <c r="C6" s="152"/>
      <c r="D6" s="152"/>
      <c r="E6" s="152"/>
      <c r="F6" s="152"/>
      <c r="G6" s="152"/>
    </row>
    <row r="7" spans="1:7" ht="21" customHeight="1">
      <c r="A7" s="152"/>
      <c r="B7" s="152"/>
      <c r="C7" s="152"/>
      <c r="D7" s="152"/>
      <c r="E7" s="152"/>
      <c r="F7" s="152"/>
      <c r="G7" s="152"/>
    </row>
    <row r="8" spans="1:7" ht="21" customHeight="1">
      <c r="A8" s="152" t="s">
        <v>66</v>
      </c>
      <c r="B8" s="152" t="s">
        <v>67</v>
      </c>
      <c r="C8" s="152" t="s">
        <v>68</v>
      </c>
      <c r="D8" s="4" t="s">
        <v>69</v>
      </c>
      <c r="E8" s="5">
        <v>1</v>
      </c>
      <c r="F8" s="5">
        <v>2</v>
      </c>
      <c r="G8" s="5">
        <v>5</v>
      </c>
    </row>
    <row r="9" spans="1:7" ht="21" customHeight="1">
      <c r="A9" s="152"/>
      <c r="B9" s="152"/>
      <c r="C9" s="152"/>
      <c r="D9" s="4" t="s">
        <v>77</v>
      </c>
      <c r="E9" s="6">
        <v>0</v>
      </c>
      <c r="F9" s="6">
        <v>0</v>
      </c>
      <c r="G9" s="6">
        <v>0</v>
      </c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  <row r="22" spans="1:7" ht="14.25">
      <c r="A22" s="153" t="s">
        <v>276</v>
      </c>
      <c r="B22" s="153"/>
      <c r="C22" s="153"/>
      <c r="D22" s="153"/>
      <c r="E22" s="153"/>
      <c r="F22" s="153"/>
      <c r="G22" s="153"/>
    </row>
  </sheetData>
  <sheetProtection/>
  <mergeCells count="13">
    <mergeCell ref="A2:G2"/>
    <mergeCell ref="A3:C3"/>
    <mergeCell ref="A4:D4"/>
    <mergeCell ref="E4:G4"/>
    <mergeCell ref="F5:F7"/>
    <mergeCell ref="G5:G7"/>
    <mergeCell ref="A5:C7"/>
    <mergeCell ref="A22:G22"/>
    <mergeCell ref="A8:A9"/>
    <mergeCell ref="B8:B9"/>
    <mergeCell ref="C8:C9"/>
    <mergeCell ref="D5:D7"/>
    <mergeCell ref="E5:E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3" width="3.87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52</v>
      </c>
    </row>
    <row r="2" spans="1:11" ht="27">
      <c r="A2" s="123" t="s">
        <v>53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5">
      <c r="A3" s="124" t="s">
        <v>54</v>
      </c>
      <c r="B3" s="124"/>
      <c r="C3" s="124"/>
      <c r="D3" s="54"/>
      <c r="E3" s="54"/>
      <c r="F3" s="54"/>
      <c r="G3" s="54"/>
      <c r="H3" s="55"/>
      <c r="I3" s="54"/>
      <c r="J3" s="64"/>
      <c r="K3" s="65" t="s">
        <v>55</v>
      </c>
    </row>
    <row r="4" spans="1:11" ht="21" customHeight="1">
      <c r="A4" s="125" t="s">
        <v>56</v>
      </c>
      <c r="B4" s="126"/>
      <c r="C4" s="126"/>
      <c r="D4" s="126"/>
      <c r="E4" s="113" t="s">
        <v>57</v>
      </c>
      <c r="F4" s="113" t="s">
        <v>58</v>
      </c>
      <c r="G4" s="113" t="s">
        <v>59</v>
      </c>
      <c r="H4" s="113" t="s">
        <v>60</v>
      </c>
      <c r="I4" s="113" t="s">
        <v>61</v>
      </c>
      <c r="J4" s="113" t="s">
        <v>62</v>
      </c>
      <c r="K4" s="113" t="s">
        <v>63</v>
      </c>
    </row>
    <row r="5" spans="1:11" ht="21" customHeight="1">
      <c r="A5" s="115" t="s">
        <v>64</v>
      </c>
      <c r="B5" s="114"/>
      <c r="C5" s="114"/>
      <c r="D5" s="121" t="s">
        <v>65</v>
      </c>
      <c r="E5" s="114"/>
      <c r="F5" s="114"/>
      <c r="G5" s="114"/>
      <c r="H5" s="114"/>
      <c r="I5" s="114"/>
      <c r="J5" s="114"/>
      <c r="K5" s="113"/>
    </row>
    <row r="6" spans="1:11" ht="21" customHeight="1">
      <c r="A6" s="115"/>
      <c r="B6" s="114"/>
      <c r="C6" s="114"/>
      <c r="D6" s="121"/>
      <c r="E6" s="114"/>
      <c r="F6" s="114"/>
      <c r="G6" s="114"/>
      <c r="H6" s="114"/>
      <c r="I6" s="114"/>
      <c r="J6" s="114"/>
      <c r="K6" s="113"/>
    </row>
    <row r="7" spans="1:11" ht="21" customHeight="1">
      <c r="A7" s="120" t="s">
        <v>66</v>
      </c>
      <c r="B7" s="121" t="s">
        <v>67</v>
      </c>
      <c r="C7" s="121" t="s">
        <v>68</v>
      </c>
      <c r="D7" s="57" t="s">
        <v>69</v>
      </c>
      <c r="E7" s="56" t="s">
        <v>70</v>
      </c>
      <c r="F7" s="56" t="s">
        <v>71</v>
      </c>
      <c r="G7" s="56" t="s">
        <v>72</v>
      </c>
      <c r="H7" s="56" t="s">
        <v>73</v>
      </c>
      <c r="I7" s="56" t="s">
        <v>74</v>
      </c>
      <c r="J7" s="56" t="s">
        <v>75</v>
      </c>
      <c r="K7" s="56" t="s">
        <v>76</v>
      </c>
    </row>
    <row r="8" spans="1:11" ht="21" customHeight="1">
      <c r="A8" s="120"/>
      <c r="B8" s="121"/>
      <c r="C8" s="121"/>
      <c r="D8" s="57" t="s">
        <v>77</v>
      </c>
      <c r="E8" s="58">
        <v>18022387.16</v>
      </c>
      <c r="F8" s="58">
        <v>18022387.16</v>
      </c>
      <c r="G8" s="58"/>
      <c r="H8" s="58"/>
      <c r="I8" s="58"/>
      <c r="J8" s="58"/>
      <c r="K8" s="58"/>
    </row>
    <row r="9" spans="1:11" ht="21" customHeight="1">
      <c r="A9" s="118">
        <v>221</v>
      </c>
      <c r="B9" s="119"/>
      <c r="C9" s="119"/>
      <c r="D9" s="59" t="s">
        <v>230</v>
      </c>
      <c r="E9" s="58">
        <v>18022387.16</v>
      </c>
      <c r="F9" s="58">
        <v>18022387.16</v>
      </c>
      <c r="G9" s="60"/>
      <c r="H9" s="58"/>
      <c r="I9" s="60"/>
      <c r="J9" s="60"/>
      <c r="K9" s="58"/>
    </row>
    <row r="10" spans="1:11" ht="21" customHeight="1">
      <c r="A10" s="118">
        <v>22103</v>
      </c>
      <c r="B10" s="119"/>
      <c r="C10" s="119"/>
      <c r="D10" s="59" t="s">
        <v>231</v>
      </c>
      <c r="E10" s="58">
        <v>18022387.16</v>
      </c>
      <c r="F10" s="58">
        <v>18022387.16</v>
      </c>
      <c r="G10" s="60"/>
      <c r="H10" s="60"/>
      <c r="I10" s="60"/>
      <c r="J10" s="60"/>
      <c r="K10" s="58"/>
    </row>
    <row r="11" spans="1:11" ht="21" customHeight="1">
      <c r="A11" s="118">
        <v>2210302</v>
      </c>
      <c r="B11" s="119"/>
      <c r="C11" s="119"/>
      <c r="D11" s="59" t="s">
        <v>232</v>
      </c>
      <c r="E11" s="58">
        <v>18022387.16</v>
      </c>
      <c r="F11" s="58">
        <v>18022387.16</v>
      </c>
      <c r="G11" s="60"/>
      <c r="H11" s="60"/>
      <c r="I11" s="60"/>
      <c r="J11" s="60"/>
      <c r="K11" s="58"/>
    </row>
    <row r="12" spans="1:11" ht="21" customHeight="1">
      <c r="A12" s="118"/>
      <c r="B12" s="119"/>
      <c r="C12" s="119"/>
      <c r="D12" s="59"/>
      <c r="E12" s="58"/>
      <c r="F12" s="58"/>
      <c r="G12" s="60"/>
      <c r="H12" s="60"/>
      <c r="I12" s="60"/>
      <c r="J12" s="60"/>
      <c r="K12" s="60"/>
    </row>
    <row r="13" spans="1:11" ht="21" customHeight="1">
      <c r="A13" s="116"/>
      <c r="B13" s="117"/>
      <c r="C13" s="117"/>
      <c r="D13" s="61"/>
      <c r="E13" s="62"/>
      <c r="F13" s="62"/>
      <c r="G13" s="63"/>
      <c r="H13" s="63"/>
      <c r="I13" s="63"/>
      <c r="J13" s="63"/>
      <c r="K13" s="63"/>
    </row>
    <row r="14" spans="1:11" ht="21" customHeight="1">
      <c r="A14" s="116"/>
      <c r="B14" s="117"/>
      <c r="C14" s="117"/>
      <c r="D14" s="61"/>
      <c r="E14" s="62"/>
      <c r="F14" s="62"/>
      <c r="G14" s="63"/>
      <c r="H14" s="63"/>
      <c r="I14" s="63"/>
      <c r="J14" s="63"/>
      <c r="K14" s="63"/>
    </row>
    <row r="15" spans="1:11" ht="21" customHeight="1">
      <c r="A15" s="116"/>
      <c r="B15" s="117"/>
      <c r="C15" s="117"/>
      <c r="D15" s="61"/>
      <c r="E15" s="62"/>
      <c r="F15" s="62"/>
      <c r="G15" s="63"/>
      <c r="H15" s="63"/>
      <c r="I15" s="63"/>
      <c r="J15" s="63"/>
      <c r="K15" s="63"/>
    </row>
    <row r="16" spans="1:11" ht="21" customHeight="1">
      <c r="A16" s="122"/>
      <c r="B16" s="122"/>
      <c r="C16" s="122"/>
      <c r="D16" s="61"/>
      <c r="E16" s="62"/>
      <c r="F16" s="62"/>
      <c r="G16" s="63"/>
      <c r="H16" s="63"/>
      <c r="I16" s="63"/>
      <c r="J16" s="63"/>
      <c r="K16" s="63"/>
    </row>
    <row r="17" spans="1:11" ht="21" customHeight="1">
      <c r="A17" s="122"/>
      <c r="B17" s="122"/>
      <c r="C17" s="122"/>
      <c r="D17" s="61"/>
      <c r="E17" s="62"/>
      <c r="F17" s="62"/>
      <c r="G17" s="63"/>
      <c r="H17" s="63"/>
      <c r="I17" s="63"/>
      <c r="J17" s="63"/>
      <c r="K17" s="63"/>
    </row>
    <row r="18" spans="1:11" ht="21" customHeight="1">
      <c r="A18" s="116"/>
      <c r="B18" s="117"/>
      <c r="C18" s="117"/>
      <c r="D18" s="61"/>
      <c r="E18" s="62"/>
      <c r="F18" s="62"/>
      <c r="G18" s="63"/>
      <c r="H18" s="63"/>
      <c r="I18" s="63"/>
      <c r="J18" s="63"/>
      <c r="K18" s="63"/>
    </row>
    <row r="19" spans="1:11" ht="21" customHeight="1">
      <c r="A19" s="116"/>
      <c r="B19" s="117"/>
      <c r="C19" s="117"/>
      <c r="D19" s="61"/>
      <c r="E19" s="62"/>
      <c r="F19" s="62"/>
      <c r="G19" s="63"/>
      <c r="H19" s="63"/>
      <c r="I19" s="63"/>
      <c r="J19" s="63"/>
      <c r="K19" s="62"/>
    </row>
    <row r="20" spans="1:11" ht="21" customHeight="1">
      <c r="A20" s="116"/>
      <c r="B20" s="117"/>
      <c r="C20" s="117"/>
      <c r="D20" s="61"/>
      <c r="E20" s="62"/>
      <c r="F20" s="62"/>
      <c r="G20" s="63"/>
      <c r="H20" s="63"/>
      <c r="I20" s="63"/>
      <c r="J20" s="63"/>
      <c r="K20" s="63"/>
    </row>
  </sheetData>
  <sheetProtection/>
  <mergeCells count="27">
    <mergeCell ref="A2:K2"/>
    <mergeCell ref="A3:C3"/>
    <mergeCell ref="A4:D4"/>
    <mergeCell ref="A9:C9"/>
    <mergeCell ref="D5:D6"/>
    <mergeCell ref="E4:E6"/>
    <mergeCell ref="F4:F6"/>
    <mergeCell ref="G4:G6"/>
    <mergeCell ref="H4:H6"/>
    <mergeCell ref="I4:I6"/>
    <mergeCell ref="A19:C19"/>
    <mergeCell ref="A20:C20"/>
    <mergeCell ref="A7:A8"/>
    <mergeCell ref="B7:B8"/>
    <mergeCell ref="C7:C8"/>
    <mergeCell ref="A14:C14"/>
    <mergeCell ref="A15:C15"/>
    <mergeCell ref="A16:C16"/>
    <mergeCell ref="A17:C17"/>
    <mergeCell ref="A10:C10"/>
    <mergeCell ref="J4:J6"/>
    <mergeCell ref="K4:K6"/>
    <mergeCell ref="A5:C6"/>
    <mergeCell ref="A18:C18"/>
    <mergeCell ref="A11:C11"/>
    <mergeCell ref="A12:C12"/>
    <mergeCell ref="A13:C13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78</v>
      </c>
    </row>
    <row r="2" spans="1:10" ht="27">
      <c r="A2" s="92" t="s">
        <v>79</v>
      </c>
      <c r="B2" s="92"/>
      <c r="C2" s="92"/>
      <c r="D2" s="92"/>
      <c r="E2" s="92"/>
      <c r="F2" s="92"/>
      <c r="G2" s="92"/>
      <c r="H2" s="92"/>
      <c r="I2" s="92"/>
      <c r="J2" s="92"/>
    </row>
    <row r="3" spans="1:11" ht="15">
      <c r="A3" s="93" t="s">
        <v>54</v>
      </c>
      <c r="B3" s="93"/>
      <c r="C3" s="93"/>
      <c r="D3" s="46"/>
      <c r="E3" s="46"/>
      <c r="F3" s="47"/>
      <c r="G3" s="46"/>
      <c r="H3" s="46"/>
      <c r="I3" s="46"/>
      <c r="J3" s="53"/>
      <c r="K3" t="s">
        <v>55</v>
      </c>
    </row>
    <row r="4" spans="1:11" ht="14.25">
      <c r="A4" s="130" t="s">
        <v>56</v>
      </c>
      <c r="B4" s="130"/>
      <c r="C4" s="130"/>
      <c r="D4" s="130"/>
      <c r="E4" s="127" t="s">
        <v>80</v>
      </c>
      <c r="F4" s="127" t="s">
        <v>81</v>
      </c>
      <c r="G4" s="127" t="s">
        <v>82</v>
      </c>
      <c r="H4" s="127" t="s">
        <v>83</v>
      </c>
      <c r="I4" s="127" t="s">
        <v>84</v>
      </c>
      <c r="J4" s="127" t="s">
        <v>85</v>
      </c>
      <c r="K4" s="128" t="s">
        <v>86</v>
      </c>
    </row>
    <row r="5" spans="1:11" ht="14.25">
      <c r="A5" s="127" t="s">
        <v>64</v>
      </c>
      <c r="B5" s="127"/>
      <c r="C5" s="127"/>
      <c r="D5" s="130" t="s">
        <v>65</v>
      </c>
      <c r="E5" s="127"/>
      <c r="F5" s="127"/>
      <c r="G5" s="127"/>
      <c r="H5" s="127"/>
      <c r="I5" s="127"/>
      <c r="J5" s="127"/>
      <c r="K5" s="128"/>
    </row>
    <row r="6" spans="1:11" ht="14.25">
      <c r="A6" s="127"/>
      <c r="B6" s="127"/>
      <c r="C6" s="127"/>
      <c r="D6" s="130"/>
      <c r="E6" s="127"/>
      <c r="F6" s="127"/>
      <c r="G6" s="127"/>
      <c r="H6" s="127"/>
      <c r="I6" s="127"/>
      <c r="J6" s="127"/>
      <c r="K6" s="128"/>
    </row>
    <row r="7" spans="1:11" ht="14.25">
      <c r="A7" s="127"/>
      <c r="B7" s="127"/>
      <c r="C7" s="127"/>
      <c r="D7" s="130"/>
      <c r="E7" s="127"/>
      <c r="F7" s="127"/>
      <c r="G7" s="127"/>
      <c r="H7" s="127"/>
      <c r="I7" s="127"/>
      <c r="J7" s="127"/>
      <c r="K7" s="128"/>
    </row>
    <row r="8" spans="1:11" ht="14.25">
      <c r="A8" s="130" t="s">
        <v>66</v>
      </c>
      <c r="B8" s="130" t="s">
        <v>67</v>
      </c>
      <c r="C8" s="130" t="s">
        <v>68</v>
      </c>
      <c r="D8" s="48" t="s">
        <v>69</v>
      </c>
      <c r="E8" s="49" t="s">
        <v>70</v>
      </c>
      <c r="F8" s="49" t="s">
        <v>71</v>
      </c>
      <c r="G8" s="49" t="s">
        <v>72</v>
      </c>
      <c r="H8" s="49" t="s">
        <v>73</v>
      </c>
      <c r="I8" s="49" t="s">
        <v>74</v>
      </c>
      <c r="J8" s="49" t="s">
        <v>75</v>
      </c>
      <c r="K8" s="7"/>
    </row>
    <row r="9" spans="1:11" ht="14.25">
      <c r="A9" s="130"/>
      <c r="B9" s="130"/>
      <c r="C9" s="130"/>
      <c r="D9" s="48" t="s">
        <v>77</v>
      </c>
      <c r="E9" s="91">
        <v>18022387.16</v>
      </c>
      <c r="F9" s="91">
        <v>10338987.16</v>
      </c>
      <c r="G9" s="91">
        <v>7683400</v>
      </c>
      <c r="H9" s="50"/>
      <c r="I9" s="50"/>
      <c r="J9" s="50"/>
      <c r="K9" s="7"/>
    </row>
    <row r="10" spans="1:11" ht="14.25">
      <c r="A10" s="118">
        <v>221</v>
      </c>
      <c r="B10" s="119"/>
      <c r="C10" s="119"/>
      <c r="D10" s="59" t="s">
        <v>230</v>
      </c>
      <c r="E10" s="91">
        <v>18022387.16</v>
      </c>
      <c r="F10" s="91">
        <v>10338987.16</v>
      </c>
      <c r="G10" s="91">
        <v>7683400</v>
      </c>
      <c r="H10" s="52"/>
      <c r="I10" s="52"/>
      <c r="J10" s="52"/>
      <c r="K10" s="7"/>
    </row>
    <row r="11" spans="1:11" ht="14.25">
      <c r="A11" s="118">
        <v>22103</v>
      </c>
      <c r="B11" s="119"/>
      <c r="C11" s="119"/>
      <c r="D11" s="59" t="s">
        <v>231</v>
      </c>
      <c r="E11" s="91">
        <v>18022387.16</v>
      </c>
      <c r="F11" s="91">
        <v>10338987.16</v>
      </c>
      <c r="G11" s="91">
        <v>7683400</v>
      </c>
      <c r="H11" s="52"/>
      <c r="I11" s="52"/>
      <c r="J11" s="52"/>
      <c r="K11" s="7"/>
    </row>
    <row r="12" spans="1:11" ht="14.25">
      <c r="A12" s="118">
        <v>2210302</v>
      </c>
      <c r="B12" s="119"/>
      <c r="C12" s="119"/>
      <c r="D12" s="59" t="s">
        <v>232</v>
      </c>
      <c r="E12" s="91">
        <v>18022387.16</v>
      </c>
      <c r="F12" s="91">
        <v>10338987.16</v>
      </c>
      <c r="G12" s="91">
        <v>7683400</v>
      </c>
      <c r="H12" s="52"/>
      <c r="I12" s="52"/>
      <c r="J12" s="52"/>
      <c r="K12" s="7"/>
    </row>
    <row r="13" spans="1:11" ht="14.25">
      <c r="A13" s="129"/>
      <c r="B13" s="129"/>
      <c r="C13" s="129"/>
      <c r="D13" s="51"/>
      <c r="E13" s="50"/>
      <c r="F13" s="52"/>
      <c r="G13" s="50"/>
      <c r="H13" s="52"/>
      <c r="I13" s="52"/>
      <c r="J13" s="52"/>
      <c r="K13" s="7"/>
    </row>
    <row r="14" spans="1:11" ht="14.25">
      <c r="A14" s="129"/>
      <c r="B14" s="129"/>
      <c r="C14" s="129"/>
      <c r="D14" s="51"/>
      <c r="E14" s="50"/>
      <c r="F14" s="50"/>
      <c r="G14" s="50"/>
      <c r="H14" s="52"/>
      <c r="I14" s="52"/>
      <c r="J14" s="52"/>
      <c r="K14" s="7"/>
    </row>
    <row r="15" spans="1:11" ht="14.25">
      <c r="A15" s="129"/>
      <c r="B15" s="129"/>
      <c r="C15" s="129"/>
      <c r="D15" s="51"/>
      <c r="E15" s="50"/>
      <c r="F15" s="50"/>
      <c r="G15" s="50"/>
      <c r="H15" s="52"/>
      <c r="I15" s="52"/>
      <c r="J15" s="52"/>
      <c r="K15" s="7"/>
    </row>
    <row r="16" spans="1:11" ht="14.25">
      <c r="A16" s="129"/>
      <c r="B16" s="129"/>
      <c r="C16" s="129"/>
      <c r="D16" s="51"/>
      <c r="E16" s="50"/>
      <c r="F16" s="50"/>
      <c r="G16" s="50"/>
      <c r="H16" s="52"/>
      <c r="I16" s="52"/>
      <c r="J16" s="52"/>
      <c r="K16" s="7"/>
    </row>
    <row r="17" spans="1:11" ht="14.25">
      <c r="A17" s="129"/>
      <c r="B17" s="129"/>
      <c r="C17" s="129"/>
      <c r="D17" s="51"/>
      <c r="E17" s="50"/>
      <c r="F17" s="52"/>
      <c r="G17" s="50"/>
      <c r="H17" s="52"/>
      <c r="I17" s="52"/>
      <c r="J17" s="52"/>
      <c r="K17" s="7"/>
    </row>
    <row r="18" spans="1:11" ht="14.25">
      <c r="A18" s="129"/>
      <c r="B18" s="129"/>
      <c r="C18" s="129"/>
      <c r="D18" s="51"/>
      <c r="E18" s="50"/>
      <c r="F18" s="50"/>
      <c r="G18" s="50"/>
      <c r="H18" s="52"/>
      <c r="I18" s="52"/>
      <c r="J18" s="52"/>
      <c r="K18" s="7"/>
    </row>
    <row r="19" spans="1:11" ht="14.25">
      <c r="A19" s="129"/>
      <c r="B19" s="129"/>
      <c r="C19" s="129"/>
      <c r="D19" s="51"/>
      <c r="E19" s="50"/>
      <c r="F19" s="50"/>
      <c r="G19" s="52"/>
      <c r="H19" s="52"/>
      <c r="I19" s="52"/>
      <c r="J19" s="52"/>
      <c r="K19" s="7"/>
    </row>
    <row r="20" spans="1:11" ht="14.25">
      <c r="A20" s="129"/>
      <c r="B20" s="129"/>
      <c r="C20" s="129"/>
      <c r="D20" s="51"/>
      <c r="E20" s="50"/>
      <c r="F20" s="50"/>
      <c r="G20" s="50"/>
      <c r="H20" s="52"/>
      <c r="I20" s="52"/>
      <c r="J20" s="52"/>
      <c r="K20" s="7"/>
    </row>
  </sheetData>
  <sheetProtection/>
  <mergeCells count="26">
    <mergeCell ref="A2:J2"/>
    <mergeCell ref="A3:C3"/>
    <mergeCell ref="A4:D4"/>
    <mergeCell ref="A10:C10"/>
    <mergeCell ref="D5:D7"/>
    <mergeCell ref="E4:E7"/>
    <mergeCell ref="F4:F7"/>
    <mergeCell ref="G4:G7"/>
    <mergeCell ref="H4:H7"/>
    <mergeCell ref="I4:I7"/>
    <mergeCell ref="A20:C20"/>
    <mergeCell ref="A8:A9"/>
    <mergeCell ref="B8:B9"/>
    <mergeCell ref="C8:C9"/>
    <mergeCell ref="A15:C15"/>
    <mergeCell ref="A16:C16"/>
    <mergeCell ref="A17:C17"/>
    <mergeCell ref="A18:C18"/>
    <mergeCell ref="A11:C11"/>
    <mergeCell ref="A12:C12"/>
    <mergeCell ref="J4:J7"/>
    <mergeCell ref="K4:K7"/>
    <mergeCell ref="A5:C7"/>
    <mergeCell ref="A19:C19"/>
    <mergeCell ref="A13:C13"/>
    <mergeCell ref="A14:C14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25">
      <selection activeCell="I14" sqref="I14"/>
    </sheetView>
  </sheetViews>
  <sheetFormatPr defaultColWidth="8.875" defaultRowHeight="14.25"/>
  <cols>
    <col min="1" max="1" width="19.00390625" style="0" customWidth="1"/>
    <col min="2" max="3" width="12.375" style="0" customWidth="1"/>
    <col min="5" max="5" width="12.75390625" style="0" customWidth="1"/>
    <col min="6" max="6" width="11.50390625" style="0" customWidth="1"/>
  </cols>
  <sheetData>
    <row r="1" ht="14.25">
      <c r="A1" s="1" t="s">
        <v>87</v>
      </c>
    </row>
    <row r="2" spans="1:7" ht="18.75">
      <c r="A2" s="94" t="s">
        <v>88</v>
      </c>
      <c r="B2" s="94"/>
      <c r="C2" s="94"/>
      <c r="D2" s="94"/>
      <c r="E2" s="94"/>
      <c r="F2" s="94"/>
      <c r="G2" s="94"/>
    </row>
    <row r="3" spans="1:7" ht="14.25">
      <c r="A3" t="s">
        <v>54</v>
      </c>
      <c r="B3" s="14"/>
      <c r="C3" s="14"/>
      <c r="D3" s="14"/>
      <c r="E3" s="14"/>
      <c r="F3" s="14"/>
      <c r="G3" s="43" t="s">
        <v>3</v>
      </c>
    </row>
    <row r="4" spans="1:7" ht="14.25">
      <c r="A4" s="98" t="s">
        <v>89</v>
      </c>
      <c r="B4" s="98" t="s">
        <v>77</v>
      </c>
      <c r="C4" s="95" t="s">
        <v>90</v>
      </c>
      <c r="D4" s="96"/>
      <c r="E4" s="96"/>
      <c r="F4" s="96"/>
      <c r="G4" s="97"/>
    </row>
    <row r="5" spans="1:7" ht="14.25">
      <c r="A5" s="99"/>
      <c r="B5" s="99"/>
      <c r="C5" s="98" t="s">
        <v>91</v>
      </c>
      <c r="D5" s="95" t="s">
        <v>92</v>
      </c>
      <c r="E5" s="97"/>
      <c r="F5" s="98" t="s">
        <v>93</v>
      </c>
      <c r="G5" s="98" t="s">
        <v>94</v>
      </c>
    </row>
    <row r="6" spans="1:7" ht="24">
      <c r="A6" s="100"/>
      <c r="B6" s="100"/>
      <c r="C6" s="100"/>
      <c r="D6" s="45" t="s">
        <v>95</v>
      </c>
      <c r="E6" s="45" t="s">
        <v>96</v>
      </c>
      <c r="F6" s="100"/>
      <c r="G6" s="99"/>
    </row>
    <row r="7" spans="1:7" ht="14.25">
      <c r="A7" s="157" t="s">
        <v>77</v>
      </c>
      <c r="B7" s="157"/>
      <c r="C7" s="91">
        <v>10338987.16</v>
      </c>
      <c r="D7" s="91"/>
      <c r="E7" s="91">
        <v>10338987.16</v>
      </c>
      <c r="F7" s="162"/>
      <c r="G7" s="7"/>
    </row>
    <row r="8" spans="1:7" ht="14.25">
      <c r="A8" s="158" t="s">
        <v>97</v>
      </c>
      <c r="B8" s="158"/>
      <c r="C8" s="91">
        <v>6842343.04</v>
      </c>
      <c r="D8" s="91"/>
      <c r="E8" s="91">
        <v>6842343.04</v>
      </c>
      <c r="F8" s="161"/>
      <c r="G8" s="7"/>
    </row>
    <row r="9" spans="1:7" ht="14.25">
      <c r="A9" s="158" t="s">
        <v>238</v>
      </c>
      <c r="B9" s="158"/>
      <c r="C9" s="91">
        <v>1550748</v>
      </c>
      <c r="D9" s="91"/>
      <c r="E9" s="91">
        <v>1550748</v>
      </c>
      <c r="F9" s="161"/>
      <c r="G9" s="7"/>
    </row>
    <row r="10" spans="1:7" ht="14.25">
      <c r="A10" s="158" t="s">
        <v>239</v>
      </c>
      <c r="B10" s="158"/>
      <c r="C10" s="91">
        <v>2658331.5</v>
      </c>
      <c r="D10" s="91"/>
      <c r="E10" s="91">
        <v>2658331.5</v>
      </c>
      <c r="F10" s="161"/>
      <c r="G10" s="7"/>
    </row>
    <row r="11" spans="1:7" ht="14.25">
      <c r="A11" s="158" t="s">
        <v>240</v>
      </c>
      <c r="B11" s="158"/>
      <c r="C11" s="91">
        <v>794407.9</v>
      </c>
      <c r="D11" s="91"/>
      <c r="E11" s="91">
        <v>794407.9</v>
      </c>
      <c r="F11" s="161"/>
      <c r="G11" s="7"/>
    </row>
    <row r="12" spans="1:7" ht="14.25">
      <c r="A12" s="158" t="s">
        <v>241</v>
      </c>
      <c r="B12" s="158"/>
      <c r="C12" s="91">
        <v>213325.64</v>
      </c>
      <c r="D12" s="91"/>
      <c r="E12" s="91">
        <v>213325.64</v>
      </c>
      <c r="F12" s="161"/>
      <c r="G12" s="7"/>
    </row>
    <row r="13" spans="1:7" ht="14.25">
      <c r="A13" s="158" t="s">
        <v>242</v>
      </c>
      <c r="B13" s="158"/>
      <c r="C13" s="91">
        <v>543330</v>
      </c>
      <c r="D13" s="91"/>
      <c r="E13" s="91">
        <v>543330</v>
      </c>
      <c r="F13" s="161"/>
      <c r="G13" s="7"/>
    </row>
    <row r="14" spans="1:7" ht="14.25">
      <c r="A14" s="158" t="s">
        <v>243</v>
      </c>
      <c r="B14" s="158"/>
      <c r="C14" s="91">
        <v>1082200</v>
      </c>
      <c r="D14" s="91"/>
      <c r="E14" s="91">
        <v>1082200</v>
      </c>
      <c r="F14" s="161"/>
      <c r="G14" s="7"/>
    </row>
    <row r="15" spans="1:7" ht="14.25">
      <c r="A15" s="158" t="s">
        <v>98</v>
      </c>
      <c r="B15" s="158"/>
      <c r="C15" s="91">
        <v>1705300</v>
      </c>
      <c r="D15" s="91"/>
      <c r="E15" s="91">
        <v>1705300</v>
      </c>
      <c r="F15" s="161"/>
      <c r="G15" s="7"/>
    </row>
    <row r="16" spans="1:7" ht="14.25">
      <c r="A16" s="158" t="s">
        <v>244</v>
      </c>
      <c r="B16" s="158"/>
      <c r="C16" s="91">
        <v>1040000</v>
      </c>
      <c r="D16" s="91"/>
      <c r="E16" s="91">
        <v>1040000</v>
      </c>
      <c r="F16" s="161"/>
      <c r="G16" s="7"/>
    </row>
    <row r="17" spans="1:7" ht="14.25">
      <c r="A17" s="158" t="s">
        <v>245</v>
      </c>
      <c r="B17" s="158"/>
      <c r="C17" s="91">
        <v>30000</v>
      </c>
      <c r="D17" s="91"/>
      <c r="E17" s="91">
        <v>30000</v>
      </c>
      <c r="F17" s="161"/>
      <c r="G17" s="7"/>
    </row>
    <row r="18" spans="1:7" ht="14.25">
      <c r="A18" s="158" t="s">
        <v>246</v>
      </c>
      <c r="B18" s="158"/>
      <c r="C18" s="91">
        <v>5000</v>
      </c>
      <c r="D18" s="91"/>
      <c r="E18" s="91">
        <v>5000</v>
      </c>
      <c r="F18" s="161"/>
      <c r="G18" s="7"/>
    </row>
    <row r="19" spans="1:7" ht="14.25">
      <c r="A19" s="158" t="s">
        <v>247</v>
      </c>
      <c r="B19" s="158"/>
      <c r="C19" s="91">
        <v>5000</v>
      </c>
      <c r="D19" s="91"/>
      <c r="E19" s="91">
        <v>5000</v>
      </c>
      <c r="F19" s="161"/>
      <c r="G19" s="7"/>
    </row>
    <row r="20" spans="1:7" ht="14.25">
      <c r="A20" s="158" t="s">
        <v>248</v>
      </c>
      <c r="B20" s="158"/>
      <c r="C20" s="91">
        <v>25000</v>
      </c>
      <c r="D20" s="91"/>
      <c r="E20" s="91">
        <v>25000</v>
      </c>
      <c r="F20" s="161"/>
      <c r="G20" s="7"/>
    </row>
    <row r="21" spans="1:7" ht="14.25">
      <c r="A21" s="158" t="s">
        <v>249</v>
      </c>
      <c r="B21" s="158"/>
      <c r="C21" s="91">
        <v>50000</v>
      </c>
      <c r="D21" s="91"/>
      <c r="E21" s="91">
        <v>50000</v>
      </c>
      <c r="F21" s="161"/>
      <c r="G21" s="7"/>
    </row>
    <row r="22" spans="1:7" ht="14.25">
      <c r="A22" s="158" t="s">
        <v>250</v>
      </c>
      <c r="B22" s="158"/>
      <c r="C22" s="91">
        <v>50000</v>
      </c>
      <c r="D22" s="91"/>
      <c r="E22" s="91">
        <v>50000</v>
      </c>
      <c r="F22" s="161"/>
      <c r="G22" s="7"/>
    </row>
    <row r="23" spans="1:7" ht="14.25">
      <c r="A23" s="158" t="s">
        <v>251</v>
      </c>
      <c r="B23" s="158"/>
      <c r="C23" s="91">
        <v>10000</v>
      </c>
      <c r="D23" s="91"/>
      <c r="E23" s="91">
        <v>10000</v>
      </c>
      <c r="F23" s="161"/>
      <c r="G23" s="7"/>
    </row>
    <row r="24" spans="1:7" ht="14.25">
      <c r="A24" s="158" t="s">
        <v>252</v>
      </c>
      <c r="B24" s="158"/>
      <c r="C24" s="91">
        <v>5000</v>
      </c>
      <c r="D24" s="91"/>
      <c r="E24" s="91">
        <v>5000</v>
      </c>
      <c r="F24" s="161"/>
      <c r="G24" s="7"/>
    </row>
    <row r="25" spans="1:7" ht="14.25">
      <c r="A25" s="158" t="s">
        <v>253</v>
      </c>
      <c r="B25" s="158"/>
      <c r="C25" s="91">
        <v>20000</v>
      </c>
      <c r="D25" s="91"/>
      <c r="E25" s="91">
        <v>20000</v>
      </c>
      <c r="F25" s="161"/>
      <c r="G25" s="7"/>
    </row>
    <row r="26" spans="1:7" ht="14.25">
      <c r="A26" s="158" t="s">
        <v>254</v>
      </c>
      <c r="B26" s="158"/>
      <c r="C26" s="91">
        <v>60000</v>
      </c>
      <c r="D26" s="91"/>
      <c r="E26" s="91">
        <v>60000</v>
      </c>
      <c r="F26" s="161"/>
      <c r="G26" s="7"/>
    </row>
    <row r="27" spans="1:7" ht="14.25">
      <c r="A27" s="158" t="s">
        <v>255</v>
      </c>
      <c r="B27" s="158"/>
      <c r="C27" s="91">
        <v>45000</v>
      </c>
      <c r="D27" s="91"/>
      <c r="E27" s="91">
        <v>45000</v>
      </c>
      <c r="F27" s="161"/>
      <c r="G27" s="7"/>
    </row>
    <row r="28" spans="1:7" ht="14.25">
      <c r="A28" s="158" t="s">
        <v>256</v>
      </c>
      <c r="B28" s="158"/>
      <c r="C28" s="91">
        <v>35000</v>
      </c>
      <c r="D28" s="91"/>
      <c r="E28" s="91">
        <v>35000</v>
      </c>
      <c r="F28" s="161"/>
      <c r="G28" s="7"/>
    </row>
    <row r="29" spans="1:7" ht="14.25">
      <c r="A29" s="158" t="s">
        <v>257</v>
      </c>
      <c r="B29" s="158"/>
      <c r="C29" s="91">
        <v>5100</v>
      </c>
      <c r="D29" s="91"/>
      <c r="E29" s="91">
        <v>5100</v>
      </c>
      <c r="F29" s="161"/>
      <c r="G29" s="7"/>
    </row>
    <row r="30" spans="1:7" ht="14.25">
      <c r="A30" s="158" t="s">
        <v>258</v>
      </c>
      <c r="B30" s="158"/>
      <c r="C30" s="91">
        <v>40000</v>
      </c>
      <c r="D30" s="91"/>
      <c r="E30" s="91">
        <v>40000</v>
      </c>
      <c r="F30" s="161"/>
      <c r="G30" s="7"/>
    </row>
    <row r="31" spans="1:7" ht="14.25">
      <c r="A31" s="158" t="s">
        <v>259</v>
      </c>
      <c r="B31" s="158"/>
      <c r="C31" s="91">
        <v>220200</v>
      </c>
      <c r="D31" s="91"/>
      <c r="E31" s="91">
        <v>220200</v>
      </c>
      <c r="F31" s="161"/>
      <c r="G31" s="7"/>
    </row>
    <row r="32" spans="1:7" ht="14.25">
      <c r="A32" s="158" t="s">
        <v>260</v>
      </c>
      <c r="B32" s="158"/>
      <c r="C32" s="91">
        <v>60000</v>
      </c>
      <c r="D32" s="91"/>
      <c r="E32" s="91">
        <v>60000</v>
      </c>
      <c r="F32" s="161"/>
      <c r="G32" s="7"/>
    </row>
    <row r="33" spans="1:7" ht="14.25">
      <c r="A33" s="158" t="s">
        <v>99</v>
      </c>
      <c r="B33" s="158"/>
      <c r="C33" s="91">
        <v>1791344.12</v>
      </c>
      <c r="D33" s="91"/>
      <c r="E33" s="91">
        <v>1791344.12</v>
      </c>
      <c r="F33" s="161"/>
      <c r="G33" s="7"/>
    </row>
    <row r="34" spans="1:7" ht="14.25">
      <c r="A34" s="158" t="s">
        <v>261</v>
      </c>
      <c r="B34" s="158"/>
      <c r="C34" s="91">
        <v>25110</v>
      </c>
      <c r="D34" s="91"/>
      <c r="E34" s="91">
        <v>25110</v>
      </c>
      <c r="F34" s="161"/>
      <c r="G34" s="7"/>
    </row>
    <row r="35" spans="1:7" ht="14.25">
      <c r="A35" s="159" t="s">
        <v>262</v>
      </c>
      <c r="B35" s="159"/>
      <c r="C35" s="91">
        <v>1766234.12</v>
      </c>
      <c r="D35" s="91"/>
      <c r="E35" s="91">
        <v>1766234.12</v>
      </c>
      <c r="F35" s="161"/>
      <c r="G35" s="7"/>
    </row>
    <row r="36" spans="1:7" ht="14.25">
      <c r="A36" s="160" t="s">
        <v>100</v>
      </c>
      <c r="B36" s="160"/>
      <c r="C36" s="91">
        <v>0</v>
      </c>
      <c r="D36" s="91"/>
      <c r="E36" s="91">
        <v>0</v>
      </c>
      <c r="F36" s="161"/>
      <c r="G36" s="7"/>
    </row>
    <row r="37" spans="1:7" ht="14.25">
      <c r="A37" s="160" t="s">
        <v>101</v>
      </c>
      <c r="B37" s="160"/>
      <c r="C37" s="91">
        <v>0</v>
      </c>
      <c r="D37" s="91"/>
      <c r="E37" s="91">
        <v>0</v>
      </c>
      <c r="F37" s="161"/>
      <c r="G37" s="7"/>
    </row>
    <row r="38" spans="1:7" ht="14.25">
      <c r="A38" s="160" t="s">
        <v>102</v>
      </c>
      <c r="B38" s="160"/>
      <c r="C38" s="91">
        <v>0</v>
      </c>
      <c r="D38" s="91"/>
      <c r="E38" s="91">
        <v>0</v>
      </c>
      <c r="F38" s="161"/>
      <c r="G38" s="7"/>
    </row>
    <row r="39" spans="1:7" ht="14.25">
      <c r="A39" s="160" t="s">
        <v>86</v>
      </c>
      <c r="B39" s="160"/>
      <c r="C39" s="91">
        <v>0</v>
      </c>
      <c r="D39" s="91"/>
      <c r="E39" s="91">
        <v>0</v>
      </c>
      <c r="F39" s="161"/>
      <c r="G39" s="7"/>
    </row>
  </sheetData>
  <sheetProtection/>
  <mergeCells count="41">
    <mergeCell ref="A39:B39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J11" sqref="J11"/>
    </sheetView>
  </sheetViews>
  <sheetFormatPr defaultColWidth="8.875" defaultRowHeight="14.25"/>
  <cols>
    <col min="1" max="1" width="20.875" style="0" customWidth="1"/>
    <col min="2" max="3" width="13.875" style="0" customWidth="1"/>
    <col min="4" max="4" width="5.25390625" style="0" customWidth="1"/>
    <col min="5" max="5" width="13.125" style="0" customWidth="1"/>
    <col min="6" max="6" width="8.875" style="0" customWidth="1"/>
    <col min="7" max="7" width="5.125" style="0" customWidth="1"/>
    <col min="8" max="8" width="47.25390625" style="0" customWidth="1"/>
  </cols>
  <sheetData>
    <row r="1" ht="14.25">
      <c r="A1" s="1" t="s">
        <v>103</v>
      </c>
    </row>
    <row r="2" spans="1:8" ht="18.75">
      <c r="A2" s="94" t="s">
        <v>104</v>
      </c>
      <c r="B2" s="94"/>
      <c r="C2" s="94"/>
      <c r="D2" s="94"/>
      <c r="E2" s="94"/>
      <c r="F2" s="94"/>
      <c r="G2" s="94"/>
      <c r="H2" s="94"/>
    </row>
    <row r="3" spans="1:8" ht="14.25">
      <c r="A3" t="s">
        <v>54</v>
      </c>
      <c r="B3" s="14"/>
      <c r="C3" s="14"/>
      <c r="D3" s="14"/>
      <c r="E3" s="14"/>
      <c r="F3" s="14"/>
      <c r="H3" s="43" t="s">
        <v>3</v>
      </c>
    </row>
    <row r="4" spans="1:8" ht="14.25">
      <c r="A4" s="89" t="s">
        <v>105</v>
      </c>
      <c r="B4" s="89" t="s">
        <v>77</v>
      </c>
      <c r="C4" s="101" t="s">
        <v>90</v>
      </c>
      <c r="D4" s="102"/>
      <c r="E4" s="102"/>
      <c r="F4" s="102"/>
      <c r="G4" s="87"/>
      <c r="H4" s="133" t="s">
        <v>233</v>
      </c>
    </row>
    <row r="5" spans="1:8" ht="14.25">
      <c r="A5" s="90"/>
      <c r="B5" s="90"/>
      <c r="C5" s="89" t="s">
        <v>91</v>
      </c>
      <c r="D5" s="101" t="s">
        <v>92</v>
      </c>
      <c r="E5" s="88"/>
      <c r="F5" s="89" t="s">
        <v>93</v>
      </c>
      <c r="G5" s="132" t="s">
        <v>106</v>
      </c>
      <c r="H5" s="134"/>
    </row>
    <row r="6" spans="1:8" ht="28.5" customHeight="1">
      <c r="A6" s="131"/>
      <c r="B6" s="90"/>
      <c r="C6" s="90"/>
      <c r="D6" s="165" t="s">
        <v>95</v>
      </c>
      <c r="E6" s="165" t="s">
        <v>96</v>
      </c>
      <c r="F6" s="90"/>
      <c r="G6" s="166"/>
      <c r="H6" s="167"/>
    </row>
    <row r="7" spans="1:9" ht="21.75" customHeight="1">
      <c r="A7" s="106" t="s">
        <v>210</v>
      </c>
      <c r="B7" s="103">
        <f>SUM(B8:B13)</f>
        <v>7683400</v>
      </c>
      <c r="C7" s="103">
        <f>SUM(C8:C13)</f>
        <v>7683400</v>
      </c>
      <c r="D7" s="103"/>
      <c r="E7" s="103">
        <f>SUM(E8:E13)</f>
        <v>7683400</v>
      </c>
      <c r="F7" s="103"/>
      <c r="G7" s="103"/>
      <c r="H7" s="104"/>
      <c r="I7" s="105"/>
    </row>
    <row r="8" spans="1:8" ht="45" customHeight="1">
      <c r="A8" s="168" t="s">
        <v>263</v>
      </c>
      <c r="B8" s="103">
        <v>1150000</v>
      </c>
      <c r="C8" s="103">
        <v>1150000</v>
      </c>
      <c r="D8" s="103"/>
      <c r="E8" s="103">
        <v>1150000</v>
      </c>
      <c r="F8" s="103"/>
      <c r="G8" s="103"/>
      <c r="H8" s="163" t="s">
        <v>266</v>
      </c>
    </row>
    <row r="9" spans="1:8" ht="42.75" customHeight="1">
      <c r="A9" s="169" t="s">
        <v>264</v>
      </c>
      <c r="B9" s="103">
        <v>3050000</v>
      </c>
      <c r="C9" s="103">
        <v>3050000</v>
      </c>
      <c r="D9" s="103"/>
      <c r="E9" s="103">
        <v>3050000</v>
      </c>
      <c r="F9" s="103"/>
      <c r="G9" s="103"/>
      <c r="H9" s="164" t="s">
        <v>267</v>
      </c>
    </row>
    <row r="10" spans="1:8" ht="45.75" customHeight="1">
      <c r="A10" s="169" t="s">
        <v>236</v>
      </c>
      <c r="B10" s="103">
        <v>500000</v>
      </c>
      <c r="C10" s="103">
        <v>500000</v>
      </c>
      <c r="D10" s="103"/>
      <c r="E10" s="103">
        <v>500000</v>
      </c>
      <c r="F10" s="103"/>
      <c r="G10" s="103"/>
      <c r="H10" s="164" t="s">
        <v>268</v>
      </c>
    </row>
    <row r="11" spans="1:8" ht="48.75" customHeight="1">
      <c r="A11" s="169" t="s">
        <v>265</v>
      </c>
      <c r="B11" s="103">
        <v>200000</v>
      </c>
      <c r="C11" s="103">
        <v>200000</v>
      </c>
      <c r="D11" s="103"/>
      <c r="E11" s="103">
        <v>200000</v>
      </c>
      <c r="F11" s="103"/>
      <c r="G11" s="103"/>
      <c r="H11" s="164" t="s">
        <v>269</v>
      </c>
    </row>
    <row r="12" spans="1:8" ht="48.75" customHeight="1">
      <c r="A12" s="169" t="s">
        <v>235</v>
      </c>
      <c r="B12" s="103">
        <v>2433400</v>
      </c>
      <c r="C12" s="103">
        <v>2433400</v>
      </c>
      <c r="D12" s="103"/>
      <c r="E12" s="103">
        <v>2433400</v>
      </c>
      <c r="F12" s="103"/>
      <c r="G12" s="103"/>
      <c r="H12" s="164" t="s">
        <v>270</v>
      </c>
    </row>
    <row r="13" spans="1:8" ht="43.5" customHeight="1">
      <c r="A13" s="170" t="s">
        <v>234</v>
      </c>
      <c r="B13" s="103">
        <v>350000</v>
      </c>
      <c r="C13" s="103">
        <v>350000</v>
      </c>
      <c r="D13" s="103"/>
      <c r="E13" s="103">
        <v>350000</v>
      </c>
      <c r="F13" s="103"/>
      <c r="G13" s="103"/>
      <c r="H13" s="164" t="s">
        <v>271</v>
      </c>
    </row>
    <row r="14" spans="1:8" ht="14.25">
      <c r="A14" s="19"/>
      <c r="B14" s="20"/>
      <c r="C14" s="20"/>
      <c r="D14" s="20"/>
      <c r="E14" s="19"/>
      <c r="F14" s="19"/>
      <c r="G14" s="44"/>
      <c r="H14" s="7"/>
    </row>
    <row r="15" spans="1:8" ht="14.25">
      <c r="A15" s="19"/>
      <c r="B15" s="20"/>
      <c r="C15" s="20"/>
      <c r="D15" s="20"/>
      <c r="E15" s="19"/>
      <c r="F15" s="19"/>
      <c r="G15" s="44"/>
      <c r="H15" s="7"/>
    </row>
    <row r="16" spans="1:8" ht="14.25">
      <c r="A16" s="19"/>
      <c r="B16" s="20"/>
      <c r="C16" s="20"/>
      <c r="D16" s="20"/>
      <c r="E16" s="19"/>
      <c r="F16" s="19"/>
      <c r="G16" s="44"/>
      <c r="H16" s="7"/>
    </row>
    <row r="17" spans="1:8" ht="14.25">
      <c r="A17" s="19"/>
      <c r="B17" s="20"/>
      <c r="C17" s="20"/>
      <c r="D17" s="20"/>
      <c r="E17" s="19"/>
      <c r="F17" s="19"/>
      <c r="G17" s="44"/>
      <c r="H17" s="7"/>
    </row>
    <row r="18" spans="1:8" ht="14.25">
      <c r="A18" s="19"/>
      <c r="B18" s="20"/>
      <c r="C18" s="19"/>
      <c r="D18" s="19"/>
      <c r="E18" s="19"/>
      <c r="F18" s="20"/>
      <c r="G18" s="44"/>
      <c r="H18" s="7"/>
    </row>
    <row r="19" spans="1:8" ht="14.25">
      <c r="A19" s="19"/>
      <c r="B19" s="20"/>
      <c r="C19" s="19"/>
      <c r="D19" s="19"/>
      <c r="E19" s="19"/>
      <c r="F19" s="20"/>
      <c r="G19" s="44"/>
      <c r="H19" s="7"/>
    </row>
    <row r="20" spans="1:8" ht="14.25">
      <c r="A20" s="19"/>
      <c r="B20" s="20"/>
      <c r="C20" s="19"/>
      <c r="D20" s="19"/>
      <c r="E20" s="19"/>
      <c r="F20" s="20"/>
      <c r="G20" s="44"/>
      <c r="H20" s="7"/>
    </row>
    <row r="21" spans="1:8" ht="14.25">
      <c r="A21" s="19"/>
      <c r="B21" s="20"/>
      <c r="C21" s="19"/>
      <c r="D21" s="19"/>
      <c r="E21" s="19"/>
      <c r="F21" s="20"/>
      <c r="G21" s="44"/>
      <c r="H21" s="7"/>
    </row>
    <row r="22" spans="1:8" ht="14.25">
      <c r="A22" s="19"/>
      <c r="B22" s="19"/>
      <c r="C22" s="19"/>
      <c r="D22" s="19"/>
      <c r="E22" s="19"/>
      <c r="F22" s="19"/>
      <c r="G22" s="44"/>
      <c r="H22" s="7"/>
    </row>
    <row r="23" spans="1:8" ht="14.25">
      <c r="A23" s="19"/>
      <c r="B23" s="19"/>
      <c r="C23" s="19"/>
      <c r="D23" s="19"/>
      <c r="E23" s="19"/>
      <c r="F23" s="19"/>
      <c r="G23" s="44"/>
      <c r="H23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6">
      <selection activeCell="H35" sqref="H35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3.00390625" style="0" customWidth="1"/>
    <col min="4" max="4" width="22.125" style="0" bestFit="1" customWidth="1"/>
    <col min="5" max="5" width="3.625" style="0" bestFit="1" customWidth="1"/>
    <col min="6" max="7" width="11.875" style="0" customWidth="1"/>
    <col min="8" max="8" width="12.375" style="0" customWidth="1"/>
  </cols>
  <sheetData>
    <row r="1" ht="14.25">
      <c r="A1" s="1" t="s">
        <v>107</v>
      </c>
    </row>
    <row r="2" spans="1:8" ht="18.75">
      <c r="A2" s="135" t="s">
        <v>108</v>
      </c>
      <c r="B2" s="135"/>
      <c r="C2" s="135"/>
      <c r="D2" s="135"/>
      <c r="E2" s="135"/>
      <c r="F2" s="135"/>
      <c r="G2" s="135"/>
      <c r="H2" s="135"/>
    </row>
    <row r="3" spans="1:8" ht="14.25">
      <c r="A3" s="30" t="s">
        <v>54</v>
      </c>
      <c r="B3" s="31"/>
      <c r="C3" s="31"/>
      <c r="D3" s="31"/>
      <c r="E3" s="31"/>
      <c r="F3" s="32"/>
      <c r="G3" s="31"/>
      <c r="H3" s="33" t="s">
        <v>55</v>
      </c>
    </row>
    <row r="4" spans="1:8" ht="14.25">
      <c r="A4" s="136" t="s">
        <v>109</v>
      </c>
      <c r="B4" s="136"/>
      <c r="C4" s="136"/>
      <c r="D4" s="136" t="s">
        <v>110</v>
      </c>
      <c r="E4" s="136"/>
      <c r="F4" s="136"/>
      <c r="G4" s="136"/>
      <c r="H4" s="137"/>
    </row>
    <row r="5" spans="1:8" ht="14.25">
      <c r="A5" s="138" t="s">
        <v>111</v>
      </c>
      <c r="B5" s="138" t="s">
        <v>112</v>
      </c>
      <c r="C5" s="138" t="s">
        <v>113</v>
      </c>
      <c r="D5" s="138" t="s">
        <v>114</v>
      </c>
      <c r="E5" s="138" t="s">
        <v>112</v>
      </c>
      <c r="F5" s="136" t="s">
        <v>113</v>
      </c>
      <c r="G5" s="136"/>
      <c r="H5" s="136"/>
    </row>
    <row r="6" spans="1:8" ht="22.5">
      <c r="A6" s="138"/>
      <c r="B6" s="138"/>
      <c r="C6" s="138"/>
      <c r="D6" s="138"/>
      <c r="E6" s="138"/>
      <c r="F6" s="34" t="s">
        <v>91</v>
      </c>
      <c r="G6" s="35" t="s">
        <v>115</v>
      </c>
      <c r="H6" s="35" t="s">
        <v>116</v>
      </c>
    </row>
    <row r="7" spans="1:8" ht="14.25">
      <c r="A7" s="34" t="s">
        <v>117</v>
      </c>
      <c r="B7" s="34"/>
      <c r="C7" s="34">
        <v>1</v>
      </c>
      <c r="D7" s="34" t="s">
        <v>117</v>
      </c>
      <c r="E7" s="34"/>
      <c r="F7" s="34">
        <v>2</v>
      </c>
      <c r="G7" s="34">
        <v>3</v>
      </c>
      <c r="H7" s="34">
        <v>4</v>
      </c>
    </row>
    <row r="8" spans="1:8" ht="15.75" customHeight="1">
      <c r="A8" s="36" t="s">
        <v>118</v>
      </c>
      <c r="B8" s="34" t="s">
        <v>70</v>
      </c>
      <c r="C8" s="74">
        <v>18022387.16</v>
      </c>
      <c r="D8" s="36" t="s">
        <v>119</v>
      </c>
      <c r="E8" s="34" t="s">
        <v>120</v>
      </c>
      <c r="F8" s="37"/>
      <c r="G8" s="37"/>
      <c r="H8" s="77"/>
    </row>
    <row r="9" spans="1:8" ht="15.75" customHeight="1">
      <c r="A9" s="36" t="s">
        <v>121</v>
      </c>
      <c r="B9" s="34" t="s">
        <v>71</v>
      </c>
      <c r="C9" s="37"/>
      <c r="D9" s="36" t="s">
        <v>122</v>
      </c>
      <c r="E9" s="34" t="s">
        <v>123</v>
      </c>
      <c r="F9" s="38"/>
      <c r="G9" s="38"/>
      <c r="H9" s="78"/>
    </row>
    <row r="10" spans="1:8" ht="15.75" customHeight="1">
      <c r="A10" s="36"/>
      <c r="B10" s="34" t="s">
        <v>72</v>
      </c>
      <c r="C10" s="38"/>
      <c r="D10" s="36" t="s">
        <v>124</v>
      </c>
      <c r="E10" s="34" t="s">
        <v>125</v>
      </c>
      <c r="F10" s="37"/>
      <c r="G10" s="37"/>
      <c r="H10" s="77"/>
    </row>
    <row r="11" spans="1:8" ht="15.75" customHeight="1">
      <c r="A11" s="36"/>
      <c r="B11" s="34" t="s">
        <v>73</v>
      </c>
      <c r="C11" s="38"/>
      <c r="D11" s="36" t="s">
        <v>126</v>
      </c>
      <c r="E11" s="34" t="s">
        <v>127</v>
      </c>
      <c r="F11" s="37"/>
      <c r="G11" s="37"/>
      <c r="H11" s="78"/>
    </row>
    <row r="12" spans="1:8" ht="15.75" customHeight="1">
      <c r="A12" s="36"/>
      <c r="B12" s="34" t="s">
        <v>74</v>
      </c>
      <c r="C12" s="38"/>
      <c r="D12" s="36" t="s">
        <v>128</v>
      </c>
      <c r="E12" s="34" t="s">
        <v>129</v>
      </c>
      <c r="F12" s="37"/>
      <c r="G12" s="37"/>
      <c r="H12" s="79"/>
    </row>
    <row r="13" spans="1:8" ht="15.75" customHeight="1">
      <c r="A13" s="36"/>
      <c r="B13" s="34" t="s">
        <v>75</v>
      </c>
      <c r="C13" s="38"/>
      <c r="D13" s="36" t="s">
        <v>130</v>
      </c>
      <c r="E13" s="34" t="s">
        <v>131</v>
      </c>
      <c r="F13" s="37"/>
      <c r="G13" s="37"/>
      <c r="H13" s="79"/>
    </row>
    <row r="14" spans="1:8" ht="15.75" customHeight="1">
      <c r="A14" s="36"/>
      <c r="B14" s="34" t="s">
        <v>76</v>
      </c>
      <c r="C14" s="38"/>
      <c r="D14" s="36" t="s">
        <v>132</v>
      </c>
      <c r="E14" s="34" t="s">
        <v>133</v>
      </c>
      <c r="F14" s="37"/>
      <c r="G14" s="37"/>
      <c r="H14" s="79"/>
    </row>
    <row r="15" spans="1:8" ht="15.75" customHeight="1">
      <c r="A15" s="36"/>
      <c r="B15" s="34" t="s">
        <v>134</v>
      </c>
      <c r="C15" s="38"/>
      <c r="D15" s="36" t="s">
        <v>135</v>
      </c>
      <c r="E15" s="34" t="s">
        <v>136</v>
      </c>
      <c r="F15" s="37"/>
      <c r="G15" s="37"/>
      <c r="H15" s="79"/>
    </row>
    <row r="16" spans="1:8" ht="14.25">
      <c r="A16" s="36"/>
      <c r="B16" s="34" t="s">
        <v>137</v>
      </c>
      <c r="C16" s="38"/>
      <c r="D16" s="39" t="s">
        <v>138</v>
      </c>
      <c r="E16" s="34" t="s">
        <v>139</v>
      </c>
      <c r="F16" s="37"/>
      <c r="G16" s="37"/>
      <c r="H16" s="38"/>
    </row>
    <row r="17" spans="1:8" ht="14.25">
      <c r="A17" s="36"/>
      <c r="B17" s="34" t="s">
        <v>140</v>
      </c>
      <c r="C17" s="38"/>
      <c r="D17" s="36" t="s">
        <v>141</v>
      </c>
      <c r="E17" s="34" t="s">
        <v>142</v>
      </c>
      <c r="F17" s="37"/>
      <c r="G17" s="37"/>
      <c r="H17" s="38"/>
    </row>
    <row r="18" spans="1:8" ht="14.25">
      <c r="A18" s="36"/>
      <c r="B18" s="34" t="s">
        <v>143</v>
      </c>
      <c r="C18" s="38"/>
      <c r="D18" s="36" t="s">
        <v>144</v>
      </c>
      <c r="E18" s="34" t="s">
        <v>145</v>
      </c>
      <c r="F18" s="37"/>
      <c r="G18" s="37"/>
      <c r="H18" s="37"/>
    </row>
    <row r="19" spans="1:8" ht="14.25">
      <c r="A19" s="36"/>
      <c r="B19" s="34" t="s">
        <v>146</v>
      </c>
      <c r="C19" s="38"/>
      <c r="D19" s="36" t="s">
        <v>147</v>
      </c>
      <c r="E19" s="34" t="s">
        <v>148</v>
      </c>
      <c r="F19" s="37"/>
      <c r="G19" s="37"/>
      <c r="H19" s="37"/>
    </row>
    <row r="20" spans="1:8" ht="14.25">
      <c r="A20" s="36"/>
      <c r="B20" s="34" t="s">
        <v>149</v>
      </c>
      <c r="C20" s="38"/>
      <c r="D20" s="36" t="s">
        <v>150</v>
      </c>
      <c r="E20" s="34" t="s">
        <v>151</v>
      </c>
      <c r="F20" s="37"/>
      <c r="G20" s="37"/>
      <c r="H20" s="38"/>
    </row>
    <row r="21" spans="1:8" ht="14.25">
      <c r="A21" s="36"/>
      <c r="B21" s="34" t="s">
        <v>152</v>
      </c>
      <c r="C21" s="38"/>
      <c r="D21" s="36" t="s">
        <v>153</v>
      </c>
      <c r="E21" s="34" t="s">
        <v>154</v>
      </c>
      <c r="F21" s="37"/>
      <c r="G21" s="37"/>
      <c r="H21" s="37"/>
    </row>
    <row r="22" spans="1:8" ht="14.25">
      <c r="A22" s="36"/>
      <c r="B22" s="34" t="s">
        <v>155</v>
      </c>
      <c r="C22" s="38"/>
      <c r="D22" s="36" t="s">
        <v>156</v>
      </c>
      <c r="E22" s="34" t="s">
        <v>157</v>
      </c>
      <c r="F22" s="37"/>
      <c r="G22" s="37"/>
      <c r="H22" s="38"/>
    </row>
    <row r="23" spans="1:8" ht="14.25">
      <c r="A23" s="36"/>
      <c r="B23" s="34" t="s">
        <v>158</v>
      </c>
      <c r="C23" s="38"/>
      <c r="D23" s="36" t="s">
        <v>159</v>
      </c>
      <c r="E23" s="34" t="s">
        <v>160</v>
      </c>
      <c r="F23" s="37"/>
      <c r="G23" s="37"/>
      <c r="H23" s="38"/>
    </row>
    <row r="24" spans="1:8" ht="14.25">
      <c r="A24" s="36"/>
      <c r="B24" s="34" t="s">
        <v>161</v>
      </c>
      <c r="C24" s="38"/>
      <c r="D24" s="36" t="s">
        <v>162</v>
      </c>
      <c r="E24" s="34" t="s">
        <v>163</v>
      </c>
      <c r="F24" s="38"/>
      <c r="G24" s="38"/>
      <c r="H24" s="38"/>
    </row>
    <row r="25" spans="1:8" ht="14.25">
      <c r="A25" s="36"/>
      <c r="B25" s="34" t="s">
        <v>164</v>
      </c>
      <c r="C25" s="38"/>
      <c r="D25" s="36" t="s">
        <v>165</v>
      </c>
      <c r="E25" s="34" t="s">
        <v>166</v>
      </c>
      <c r="F25" s="37"/>
      <c r="G25" s="37"/>
      <c r="H25" s="38"/>
    </row>
    <row r="26" spans="1:8" ht="14.25">
      <c r="A26" s="36"/>
      <c r="B26" s="34" t="s">
        <v>167</v>
      </c>
      <c r="C26" s="38"/>
      <c r="D26" s="36" t="s">
        <v>168</v>
      </c>
      <c r="E26" s="34" t="s">
        <v>169</v>
      </c>
      <c r="F26" s="74">
        <v>18022387.16</v>
      </c>
      <c r="G26" s="74">
        <v>18022387.16</v>
      </c>
      <c r="H26" s="38"/>
    </row>
    <row r="27" spans="1:8" ht="14.25">
      <c r="A27" s="36"/>
      <c r="B27" s="34" t="s">
        <v>170</v>
      </c>
      <c r="C27" s="38"/>
      <c r="D27" s="36" t="s">
        <v>171</v>
      </c>
      <c r="E27" s="34" t="s">
        <v>172</v>
      </c>
      <c r="F27" s="37"/>
      <c r="G27" s="37"/>
      <c r="H27" s="38"/>
    </row>
    <row r="28" spans="1:8" ht="14.25">
      <c r="A28" s="36"/>
      <c r="B28" s="34" t="s">
        <v>173</v>
      </c>
      <c r="C28" s="38"/>
      <c r="D28" s="36" t="s">
        <v>174</v>
      </c>
      <c r="E28" s="34" t="s">
        <v>175</v>
      </c>
      <c r="F28" s="37"/>
      <c r="G28" s="37"/>
      <c r="H28" s="38"/>
    </row>
    <row r="29" spans="1:8" ht="14.25">
      <c r="A29" s="36"/>
      <c r="B29" s="34" t="s">
        <v>176</v>
      </c>
      <c r="C29" s="38"/>
      <c r="D29" s="36" t="s">
        <v>177</v>
      </c>
      <c r="E29" s="34" t="s">
        <v>178</v>
      </c>
      <c r="F29" s="37"/>
      <c r="G29" s="37"/>
      <c r="H29" s="37"/>
    </row>
    <row r="30" spans="1:8" ht="14.25">
      <c r="A30" s="36"/>
      <c r="B30" s="34" t="s">
        <v>179</v>
      </c>
      <c r="C30" s="38"/>
      <c r="D30" s="36"/>
      <c r="E30" s="34" t="s">
        <v>180</v>
      </c>
      <c r="F30" s="38"/>
      <c r="G30" s="38"/>
      <c r="H30" s="38"/>
    </row>
    <row r="31" spans="1:8" ht="14.25">
      <c r="A31" s="40" t="s">
        <v>57</v>
      </c>
      <c r="B31" s="34" t="s">
        <v>181</v>
      </c>
      <c r="C31" s="171">
        <v>18022387.16</v>
      </c>
      <c r="D31" s="41" t="s">
        <v>80</v>
      </c>
      <c r="E31" s="34" t="s">
        <v>182</v>
      </c>
      <c r="F31" s="171">
        <v>18022387.16</v>
      </c>
      <c r="G31" s="171">
        <v>18022387.16</v>
      </c>
      <c r="H31" s="41"/>
    </row>
    <row r="32" spans="1:8" ht="14.25">
      <c r="A32" s="36"/>
      <c r="B32" s="34" t="s">
        <v>183</v>
      </c>
      <c r="C32" s="108"/>
      <c r="D32" s="42"/>
      <c r="E32" s="34" t="s">
        <v>184</v>
      </c>
      <c r="F32" s="42"/>
      <c r="G32" s="42"/>
      <c r="H32" s="42"/>
    </row>
    <row r="33" spans="1:8" ht="14.25">
      <c r="A33" s="36" t="s">
        <v>185</v>
      </c>
      <c r="B33" s="34" t="s">
        <v>186</v>
      </c>
      <c r="C33" s="107"/>
      <c r="D33" s="42" t="s">
        <v>187</v>
      </c>
      <c r="E33" s="34" t="s">
        <v>188</v>
      </c>
      <c r="F33" s="42"/>
      <c r="G33" s="42"/>
      <c r="H33" s="42"/>
    </row>
    <row r="34" spans="1:8" ht="14.25">
      <c r="A34" s="36" t="s">
        <v>118</v>
      </c>
      <c r="B34" s="34" t="s">
        <v>189</v>
      </c>
      <c r="C34" s="107"/>
      <c r="D34" s="42" t="s">
        <v>190</v>
      </c>
      <c r="E34" s="34" t="s">
        <v>191</v>
      </c>
      <c r="F34" s="42"/>
      <c r="G34" s="42"/>
      <c r="H34" s="42"/>
    </row>
    <row r="35" spans="1:8" ht="14.25">
      <c r="A35" s="36" t="s">
        <v>121</v>
      </c>
      <c r="B35" s="34" t="s">
        <v>192</v>
      </c>
      <c r="C35" s="107"/>
      <c r="D35" s="42" t="s">
        <v>193</v>
      </c>
      <c r="E35" s="34" t="s">
        <v>194</v>
      </c>
      <c r="F35" s="42"/>
      <c r="G35" s="42"/>
      <c r="H35" s="42"/>
    </row>
    <row r="36" spans="1:8" ht="14.25">
      <c r="A36" s="36"/>
      <c r="B36" s="34" t="s">
        <v>195</v>
      </c>
      <c r="C36" s="108"/>
      <c r="D36" s="42"/>
      <c r="E36" s="34" t="s">
        <v>196</v>
      </c>
      <c r="F36" s="42"/>
      <c r="G36" s="42"/>
      <c r="H36" s="42"/>
    </row>
    <row r="37" spans="1:8" ht="14.25">
      <c r="A37" s="40" t="s">
        <v>197</v>
      </c>
      <c r="B37" s="34" t="s">
        <v>198</v>
      </c>
      <c r="C37" s="171">
        <v>18022387.16</v>
      </c>
      <c r="D37" s="41" t="s">
        <v>199</v>
      </c>
      <c r="E37" s="34" t="s">
        <v>200</v>
      </c>
      <c r="F37" s="171">
        <v>18022387.16</v>
      </c>
      <c r="G37" s="171">
        <v>18022387.16</v>
      </c>
      <c r="H37" s="41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3" width="4.375" style="0" customWidth="1"/>
    <col min="4" max="4" width="21.00390625" style="0" customWidth="1"/>
    <col min="5" max="7" width="18.75390625" style="0" customWidth="1"/>
  </cols>
  <sheetData>
    <row r="1" spans="1:2" ht="14.25">
      <c r="A1" s="142" t="s">
        <v>201</v>
      </c>
      <c r="B1" s="142"/>
    </row>
    <row r="2" spans="1:7" ht="21">
      <c r="A2" s="143" t="s">
        <v>202</v>
      </c>
      <c r="B2" s="144"/>
      <c r="C2" s="144"/>
      <c r="D2" s="144"/>
      <c r="E2" s="144"/>
      <c r="F2" s="144"/>
      <c r="G2" s="144"/>
    </row>
    <row r="3" spans="1:7" ht="15">
      <c r="A3" s="23" t="s">
        <v>54</v>
      </c>
      <c r="B3" s="24"/>
      <c r="C3" s="24"/>
      <c r="D3" s="24"/>
      <c r="F3" s="24"/>
      <c r="G3" s="25" t="s">
        <v>55</v>
      </c>
    </row>
    <row r="4" spans="1:7" ht="21" customHeight="1">
      <c r="A4" s="139" t="s">
        <v>203</v>
      </c>
      <c r="B4" s="139"/>
      <c r="C4" s="139"/>
      <c r="D4" s="139" t="s">
        <v>65</v>
      </c>
      <c r="E4" s="139" t="s">
        <v>204</v>
      </c>
      <c r="F4" s="139"/>
      <c r="G4" s="139"/>
    </row>
    <row r="5" spans="1:7" ht="21" customHeight="1">
      <c r="A5" s="139" t="s">
        <v>64</v>
      </c>
      <c r="B5" s="139"/>
      <c r="C5" s="139"/>
      <c r="D5" s="139"/>
      <c r="E5" s="139" t="s">
        <v>91</v>
      </c>
      <c r="F5" s="139" t="s">
        <v>81</v>
      </c>
      <c r="G5" s="139" t="s">
        <v>82</v>
      </c>
    </row>
    <row r="6" spans="1:7" ht="21" customHeight="1">
      <c r="A6" s="26" t="s">
        <v>66</v>
      </c>
      <c r="B6" s="26" t="s">
        <v>67</v>
      </c>
      <c r="C6" s="26" t="s">
        <v>68</v>
      </c>
      <c r="D6" s="139"/>
      <c r="E6" s="139"/>
      <c r="F6" s="139"/>
      <c r="G6" s="139"/>
    </row>
    <row r="7" spans="1:7" ht="21" customHeight="1">
      <c r="A7" s="140" t="s">
        <v>205</v>
      </c>
      <c r="B7" s="140"/>
      <c r="C7" s="140"/>
      <c r="D7" s="140"/>
      <c r="E7" s="109">
        <v>18022387.16</v>
      </c>
      <c r="F7" s="109">
        <v>10338987.16</v>
      </c>
      <c r="G7" s="109">
        <v>7683400</v>
      </c>
    </row>
    <row r="8" spans="1:7" ht="21" customHeight="1">
      <c r="A8" s="118">
        <v>221</v>
      </c>
      <c r="B8" s="119"/>
      <c r="C8" s="119"/>
      <c r="D8" s="59" t="s">
        <v>230</v>
      </c>
      <c r="E8" s="109">
        <v>18022387.16</v>
      </c>
      <c r="F8" s="109">
        <v>10338987.16</v>
      </c>
      <c r="G8" s="109">
        <v>7683400</v>
      </c>
    </row>
    <row r="9" spans="1:7" ht="21" customHeight="1">
      <c r="A9" s="118">
        <v>22103</v>
      </c>
      <c r="B9" s="119"/>
      <c r="C9" s="119"/>
      <c r="D9" s="59" t="s">
        <v>231</v>
      </c>
      <c r="E9" s="109">
        <v>18022387.16</v>
      </c>
      <c r="F9" s="109">
        <v>10338987.16</v>
      </c>
      <c r="G9" s="109">
        <v>7683400</v>
      </c>
    </row>
    <row r="10" spans="1:7" ht="21" customHeight="1">
      <c r="A10" s="118">
        <v>2210302</v>
      </c>
      <c r="B10" s="119"/>
      <c r="C10" s="119"/>
      <c r="D10" s="59" t="s">
        <v>232</v>
      </c>
      <c r="E10" s="109">
        <v>18022387.16</v>
      </c>
      <c r="F10" s="109">
        <v>10338987.16</v>
      </c>
      <c r="G10" s="109">
        <v>7683400</v>
      </c>
    </row>
    <row r="11" spans="1:7" ht="21" customHeight="1">
      <c r="A11" s="141"/>
      <c r="B11" s="141"/>
      <c r="C11" s="141"/>
      <c r="D11" s="29"/>
      <c r="E11" s="27"/>
      <c r="F11" s="27"/>
      <c r="G11" s="28"/>
    </row>
    <row r="12" spans="1:7" ht="21" customHeight="1">
      <c r="A12" s="141"/>
      <c r="B12" s="141"/>
      <c r="C12" s="141"/>
      <c r="D12" s="29"/>
      <c r="E12" s="27"/>
      <c r="F12" s="27"/>
      <c r="G12" s="28"/>
    </row>
    <row r="13" spans="1:7" ht="21" customHeight="1">
      <c r="A13" s="141"/>
      <c r="B13" s="141"/>
      <c r="C13" s="141"/>
      <c r="D13" s="29"/>
      <c r="E13" s="27"/>
      <c r="F13" s="27"/>
      <c r="G13" s="28"/>
    </row>
    <row r="14" spans="1:7" ht="21" customHeight="1">
      <c r="A14" s="141"/>
      <c r="B14" s="141"/>
      <c r="C14" s="141"/>
      <c r="D14" s="29"/>
      <c r="E14" s="27"/>
      <c r="F14" s="27"/>
      <c r="G14" s="28"/>
    </row>
    <row r="15" spans="1:7" ht="21" customHeight="1">
      <c r="A15" s="141"/>
      <c r="B15" s="141"/>
      <c r="C15" s="141"/>
      <c r="D15" s="29"/>
      <c r="E15" s="27"/>
      <c r="F15" s="27"/>
      <c r="G15" s="28"/>
    </row>
    <row r="16" spans="1:7" ht="21" customHeight="1">
      <c r="A16" s="141"/>
      <c r="B16" s="141"/>
      <c r="C16" s="141"/>
      <c r="D16" s="29"/>
      <c r="E16" s="27"/>
      <c r="F16" s="27"/>
      <c r="G16" s="28"/>
    </row>
    <row r="17" spans="1:7" ht="21" customHeight="1">
      <c r="A17" s="141"/>
      <c r="B17" s="141"/>
      <c r="C17" s="141"/>
      <c r="D17" s="29"/>
      <c r="E17" s="27"/>
      <c r="F17" s="27"/>
      <c r="G17" s="28"/>
    </row>
    <row r="18" spans="1:7" ht="21" customHeight="1">
      <c r="A18" s="141"/>
      <c r="B18" s="141"/>
      <c r="C18" s="141"/>
      <c r="D18" s="29"/>
      <c r="E18" s="27"/>
      <c r="F18" s="27"/>
      <c r="G18" s="28"/>
    </row>
    <row r="19" spans="1:7" ht="21" customHeight="1">
      <c r="A19" s="141"/>
      <c r="B19" s="141"/>
      <c r="C19" s="141"/>
      <c r="D19" s="29"/>
      <c r="E19" s="27"/>
      <c r="F19" s="27"/>
      <c r="G19" s="28"/>
    </row>
    <row r="20" spans="1:7" ht="21" customHeight="1">
      <c r="A20" s="141"/>
      <c r="B20" s="141"/>
      <c r="C20" s="141"/>
      <c r="D20" s="29"/>
      <c r="E20" s="27"/>
      <c r="F20" s="27"/>
      <c r="G20" s="28"/>
    </row>
    <row r="21" spans="1:7" ht="21" customHeight="1">
      <c r="A21" s="141"/>
      <c r="B21" s="141"/>
      <c r="C21" s="141"/>
      <c r="D21" s="29"/>
      <c r="E21" s="28"/>
      <c r="F21" s="28"/>
      <c r="G21" s="28"/>
    </row>
  </sheetData>
  <sheetProtection/>
  <mergeCells count="24">
    <mergeCell ref="E5:E6"/>
    <mergeCell ref="F5:F6"/>
    <mergeCell ref="G5:G6"/>
    <mergeCell ref="A1:B1"/>
    <mergeCell ref="A2:G2"/>
    <mergeCell ref="A4:C4"/>
    <mergeCell ref="E4:G4"/>
    <mergeCell ref="A21:C21"/>
    <mergeCell ref="A14:C14"/>
    <mergeCell ref="A15:C15"/>
    <mergeCell ref="A16:C16"/>
    <mergeCell ref="A17:C17"/>
    <mergeCell ref="A18:C18"/>
    <mergeCell ref="A12:C12"/>
    <mergeCell ref="A13:C13"/>
    <mergeCell ref="A19:C19"/>
    <mergeCell ref="A20:C20"/>
    <mergeCell ref="A5:C5"/>
    <mergeCell ref="A7:D7"/>
    <mergeCell ref="A10:C10"/>
    <mergeCell ref="A11:C11"/>
    <mergeCell ref="A8:C8"/>
    <mergeCell ref="A9:C9"/>
    <mergeCell ref="D4:D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8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0.125" style="0" customWidth="1"/>
  </cols>
  <sheetData>
    <row r="1" ht="14.25">
      <c r="A1" s="1" t="s">
        <v>206</v>
      </c>
    </row>
    <row r="2" spans="1:4" ht="18.75">
      <c r="A2" s="94" t="s">
        <v>207</v>
      </c>
      <c r="B2" s="94"/>
      <c r="C2" s="94"/>
      <c r="D2" s="94"/>
    </row>
    <row r="3" spans="1:4" ht="14.25">
      <c r="A3" t="s">
        <v>54</v>
      </c>
      <c r="B3" s="21"/>
      <c r="C3" s="21"/>
      <c r="D3" s="22" t="s">
        <v>3</v>
      </c>
    </row>
    <row r="4" spans="1:4" ht="24.75" customHeight="1">
      <c r="A4" s="146" t="s">
        <v>208</v>
      </c>
      <c r="B4" s="145" t="s">
        <v>209</v>
      </c>
      <c r="C4" s="145"/>
      <c r="D4" s="145"/>
    </row>
    <row r="5" spans="1:4" ht="27.75" customHeight="1">
      <c r="A5" s="146"/>
      <c r="B5" s="15" t="s">
        <v>91</v>
      </c>
      <c r="C5" s="16" t="s">
        <v>95</v>
      </c>
      <c r="D5" s="16" t="s">
        <v>96</v>
      </c>
    </row>
    <row r="6" spans="1:4" ht="14.25">
      <c r="A6" s="174" t="s">
        <v>210</v>
      </c>
      <c r="B6" s="20">
        <f>B7+B14+B32</f>
        <v>10338987.16</v>
      </c>
      <c r="C6" s="20"/>
      <c r="D6" s="20">
        <f>D7+D14+D32</f>
        <v>10338987.16</v>
      </c>
    </row>
    <row r="7" spans="1:4" ht="14.25">
      <c r="A7" s="173" t="s">
        <v>97</v>
      </c>
      <c r="B7" s="20">
        <v>6842343.04</v>
      </c>
      <c r="C7" s="20"/>
      <c r="D7" s="20">
        <v>6842343.04</v>
      </c>
    </row>
    <row r="8" spans="1:4" ht="14.25">
      <c r="A8" s="172" t="s">
        <v>238</v>
      </c>
      <c r="B8" s="20">
        <v>1550748</v>
      </c>
      <c r="C8" s="20"/>
      <c r="D8" s="20">
        <v>1550748</v>
      </c>
    </row>
    <row r="9" spans="1:4" ht="14.25">
      <c r="A9" s="172" t="s">
        <v>239</v>
      </c>
      <c r="B9" s="20">
        <v>2658331.5</v>
      </c>
      <c r="C9" s="20"/>
      <c r="D9" s="20">
        <v>2658331.5</v>
      </c>
    </row>
    <row r="10" spans="1:4" ht="14.25">
      <c r="A10" s="172" t="s">
        <v>240</v>
      </c>
      <c r="B10" s="20">
        <v>794407.9</v>
      </c>
      <c r="C10" s="20"/>
      <c r="D10" s="20">
        <v>794407.9</v>
      </c>
    </row>
    <row r="11" spans="1:4" ht="14.25">
      <c r="A11" s="172" t="s">
        <v>241</v>
      </c>
      <c r="B11" s="20">
        <v>213325.64</v>
      </c>
      <c r="C11" s="20"/>
      <c r="D11" s="20">
        <v>213325.64</v>
      </c>
    </row>
    <row r="12" spans="1:4" ht="14.25">
      <c r="A12" s="172" t="s">
        <v>242</v>
      </c>
      <c r="B12" s="20">
        <v>543330</v>
      </c>
      <c r="C12" s="20"/>
      <c r="D12" s="20">
        <v>543330</v>
      </c>
    </row>
    <row r="13" spans="1:4" ht="14.25">
      <c r="A13" s="172" t="s">
        <v>243</v>
      </c>
      <c r="B13" s="20">
        <v>1082200</v>
      </c>
      <c r="C13" s="20"/>
      <c r="D13" s="20">
        <v>1082200</v>
      </c>
    </row>
    <row r="14" spans="1:4" ht="14.25">
      <c r="A14" s="172" t="s">
        <v>98</v>
      </c>
      <c r="B14" s="20">
        <v>1705300</v>
      </c>
      <c r="C14" s="20"/>
      <c r="D14" s="20">
        <v>1705300</v>
      </c>
    </row>
    <row r="15" spans="1:4" ht="14.25">
      <c r="A15" s="172" t="s">
        <v>244</v>
      </c>
      <c r="B15" s="20">
        <v>1040000</v>
      </c>
      <c r="C15" s="20"/>
      <c r="D15" s="20">
        <v>1040000</v>
      </c>
    </row>
    <row r="16" spans="1:4" ht="14.25">
      <c r="A16" s="172" t="s">
        <v>245</v>
      </c>
      <c r="B16" s="20">
        <v>30000</v>
      </c>
      <c r="C16" s="20"/>
      <c r="D16" s="20">
        <v>30000</v>
      </c>
    </row>
    <row r="17" spans="1:4" ht="14.25">
      <c r="A17" s="172" t="s">
        <v>246</v>
      </c>
      <c r="B17" s="20">
        <v>5000</v>
      </c>
      <c r="C17" s="20"/>
      <c r="D17" s="20">
        <v>5000</v>
      </c>
    </row>
    <row r="18" spans="1:4" ht="14.25">
      <c r="A18" s="172" t="s">
        <v>247</v>
      </c>
      <c r="B18" s="20">
        <v>5000</v>
      </c>
      <c r="C18" s="20"/>
      <c r="D18" s="20">
        <v>5000</v>
      </c>
    </row>
    <row r="19" spans="1:4" ht="14.25">
      <c r="A19" s="172" t="s">
        <v>248</v>
      </c>
      <c r="B19" s="20">
        <v>25000</v>
      </c>
      <c r="C19" s="20"/>
      <c r="D19" s="20">
        <v>25000</v>
      </c>
    </row>
    <row r="20" spans="1:4" ht="14.25">
      <c r="A20" s="172" t="s">
        <v>249</v>
      </c>
      <c r="B20" s="20">
        <v>50000</v>
      </c>
      <c r="C20" s="20"/>
      <c r="D20" s="20">
        <v>50000</v>
      </c>
    </row>
    <row r="21" spans="1:4" ht="14.25">
      <c r="A21" s="172" t="s">
        <v>250</v>
      </c>
      <c r="B21" s="20">
        <v>50000</v>
      </c>
      <c r="C21" s="20"/>
      <c r="D21" s="20">
        <v>50000</v>
      </c>
    </row>
    <row r="22" spans="1:4" ht="14.25">
      <c r="A22" s="172" t="s">
        <v>251</v>
      </c>
      <c r="B22" s="20">
        <v>10000</v>
      </c>
      <c r="C22" s="20"/>
      <c r="D22" s="20">
        <v>10000</v>
      </c>
    </row>
    <row r="23" spans="1:4" ht="14.25">
      <c r="A23" s="172" t="s">
        <v>252</v>
      </c>
      <c r="B23" s="20">
        <v>5000</v>
      </c>
      <c r="C23" s="20"/>
      <c r="D23" s="20">
        <v>5000</v>
      </c>
    </row>
    <row r="24" spans="1:4" ht="14.25">
      <c r="A24" s="172" t="s">
        <v>253</v>
      </c>
      <c r="B24" s="20">
        <v>20000</v>
      </c>
      <c r="C24" s="20"/>
      <c r="D24" s="20">
        <v>20000</v>
      </c>
    </row>
    <row r="25" spans="1:4" ht="14.25">
      <c r="A25" s="172" t="s">
        <v>254</v>
      </c>
      <c r="B25" s="20">
        <v>60000</v>
      </c>
      <c r="C25" s="20"/>
      <c r="D25" s="20">
        <v>60000</v>
      </c>
    </row>
    <row r="26" spans="1:4" ht="14.25">
      <c r="A26" s="172" t="s">
        <v>255</v>
      </c>
      <c r="B26" s="20">
        <v>45000</v>
      </c>
      <c r="C26" s="20"/>
      <c r="D26" s="20">
        <v>45000</v>
      </c>
    </row>
    <row r="27" spans="1:4" ht="14.25">
      <c r="A27" s="172" t="s">
        <v>256</v>
      </c>
      <c r="B27" s="20">
        <v>35000</v>
      </c>
      <c r="C27" s="20"/>
      <c r="D27" s="20">
        <v>35000</v>
      </c>
    </row>
    <row r="28" spans="1:4" ht="14.25">
      <c r="A28" s="172" t="s">
        <v>257</v>
      </c>
      <c r="B28" s="20">
        <v>5100</v>
      </c>
      <c r="C28" s="20"/>
      <c r="D28" s="20">
        <v>5100</v>
      </c>
    </row>
    <row r="29" spans="1:4" ht="14.25">
      <c r="A29" s="172" t="s">
        <v>258</v>
      </c>
      <c r="B29" s="20">
        <v>40000</v>
      </c>
      <c r="C29" s="20"/>
      <c r="D29" s="20">
        <v>40000</v>
      </c>
    </row>
    <row r="30" spans="1:4" ht="14.25">
      <c r="A30" s="172" t="s">
        <v>259</v>
      </c>
      <c r="B30" s="20">
        <v>220200</v>
      </c>
      <c r="C30" s="20"/>
      <c r="D30" s="20">
        <v>220200</v>
      </c>
    </row>
    <row r="31" spans="1:4" ht="14.25">
      <c r="A31" s="172" t="s">
        <v>260</v>
      </c>
      <c r="B31" s="20">
        <v>60000</v>
      </c>
      <c r="C31" s="20"/>
      <c r="D31" s="20">
        <v>60000</v>
      </c>
    </row>
    <row r="32" spans="1:4" ht="14.25">
      <c r="A32" s="172" t="s">
        <v>99</v>
      </c>
      <c r="B32" s="20">
        <v>1791344.12</v>
      </c>
      <c r="C32" s="20"/>
      <c r="D32" s="20">
        <v>1791344.12</v>
      </c>
    </row>
    <row r="33" spans="1:4" ht="14.25">
      <c r="A33" s="172" t="s">
        <v>261</v>
      </c>
      <c r="B33" s="20">
        <v>25110</v>
      </c>
      <c r="C33" s="20"/>
      <c r="D33" s="20">
        <v>25110</v>
      </c>
    </row>
    <row r="34" spans="1:4" ht="14.25">
      <c r="A34" s="172" t="s">
        <v>262</v>
      </c>
      <c r="B34" s="20">
        <v>1766234.12</v>
      </c>
      <c r="C34" s="20"/>
      <c r="D34" s="20">
        <v>1766234.12</v>
      </c>
    </row>
    <row r="35" spans="1:4" ht="14.25">
      <c r="A35" s="19" t="s">
        <v>100</v>
      </c>
      <c r="B35" s="20">
        <v>0</v>
      </c>
      <c r="C35" s="20"/>
      <c r="D35" s="20">
        <v>0</v>
      </c>
    </row>
    <row r="36" spans="1:4" ht="14.25">
      <c r="A36" s="19" t="s">
        <v>101</v>
      </c>
      <c r="B36" s="20">
        <v>0</v>
      </c>
      <c r="C36" s="20"/>
      <c r="D36" s="20">
        <v>0</v>
      </c>
    </row>
    <row r="37" spans="1:4" ht="14.25">
      <c r="A37" s="19" t="s">
        <v>102</v>
      </c>
      <c r="B37" s="20">
        <v>0</v>
      </c>
      <c r="C37" s="20"/>
      <c r="D37" s="20">
        <v>0</v>
      </c>
    </row>
    <row r="38" spans="1:4" ht="14.25">
      <c r="A38" s="19" t="s">
        <v>86</v>
      </c>
      <c r="B38" s="20">
        <v>0</v>
      </c>
      <c r="C38" s="20"/>
      <c r="D38" s="20">
        <v>0</v>
      </c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26"/>
  <sheetViews>
    <sheetView zoomScaleSheetLayoutView="100" workbookViewId="0" topLeftCell="A4">
      <selection activeCell="H21" sqref="H21"/>
    </sheetView>
  </sheetViews>
  <sheetFormatPr defaultColWidth="9.00390625" defaultRowHeight="14.25"/>
  <cols>
    <col min="1" max="1" width="23.375" style="82" customWidth="1"/>
    <col min="2" max="2" width="16.00390625" style="82" customWidth="1"/>
    <col min="3" max="3" width="18.50390625" style="82" customWidth="1"/>
    <col min="4" max="4" width="17.625" style="82" customWidth="1"/>
    <col min="5" max="16384" width="9.00390625" style="82" customWidth="1"/>
  </cols>
  <sheetData>
    <row r="1" ht="14.25">
      <c r="A1" s="83" t="s">
        <v>211</v>
      </c>
    </row>
    <row r="2" spans="1:4" ht="18.75">
      <c r="A2" s="94" t="s">
        <v>212</v>
      </c>
      <c r="B2" s="94"/>
      <c r="C2" s="94"/>
      <c r="D2" s="94"/>
    </row>
    <row r="3" spans="1:4" ht="14.25">
      <c r="A3" s="82" t="s">
        <v>54</v>
      </c>
      <c r="B3" s="14"/>
      <c r="C3" s="14"/>
      <c r="D3" s="84" t="s">
        <v>3</v>
      </c>
    </row>
    <row r="4" spans="1:4" ht="24.75" customHeight="1">
      <c r="A4" s="148" t="s">
        <v>208</v>
      </c>
      <c r="B4" s="147" t="s">
        <v>209</v>
      </c>
      <c r="C4" s="147"/>
      <c r="D4" s="147"/>
    </row>
    <row r="5" spans="1:4" ht="27.75" customHeight="1">
      <c r="A5" s="148"/>
      <c r="B5" s="85" t="s">
        <v>91</v>
      </c>
      <c r="C5" s="86" t="s">
        <v>95</v>
      </c>
      <c r="D5" s="86" t="s">
        <v>96</v>
      </c>
    </row>
    <row r="6" spans="1:4" ht="14.25">
      <c r="A6" s="17" t="s">
        <v>210</v>
      </c>
      <c r="B6" s="18">
        <f>B9+B23+B26</f>
        <v>7683400</v>
      </c>
      <c r="C6" s="18"/>
      <c r="D6" s="18">
        <f>D9+D23+D26</f>
        <v>7683400</v>
      </c>
    </row>
    <row r="7" spans="1:4" ht="14.25">
      <c r="A7" s="19" t="s">
        <v>97</v>
      </c>
      <c r="B7" s="20">
        <v>0</v>
      </c>
      <c r="C7" s="20"/>
      <c r="D7" s="20">
        <v>0</v>
      </c>
    </row>
    <row r="8" spans="1:4" ht="14.25">
      <c r="A8" s="19"/>
      <c r="B8" s="20"/>
      <c r="C8" s="20"/>
      <c r="D8" s="20"/>
    </row>
    <row r="9" spans="1:4" ht="14.25">
      <c r="A9" s="19" t="s">
        <v>98</v>
      </c>
      <c r="B9" s="20">
        <f>SUM(B10:B16)</f>
        <v>3961600</v>
      </c>
      <c r="C9" s="20"/>
      <c r="D9" s="20">
        <f>SUM(D10:D16)</f>
        <v>3961600</v>
      </c>
    </row>
    <row r="10" spans="1:4" ht="14.25">
      <c r="A10" s="172" t="s">
        <v>245</v>
      </c>
      <c r="B10" s="20">
        <v>100000</v>
      </c>
      <c r="C10" s="20"/>
      <c r="D10" s="20">
        <v>100000</v>
      </c>
    </row>
    <row r="11" spans="1:4" ht="14.25">
      <c r="A11" s="172" t="s">
        <v>246</v>
      </c>
      <c r="B11" s="20">
        <v>197400</v>
      </c>
      <c r="C11" s="20"/>
      <c r="D11" s="20">
        <v>197400</v>
      </c>
    </row>
    <row r="12" spans="1:4" ht="14.25">
      <c r="A12" s="172" t="s">
        <v>272</v>
      </c>
      <c r="B12" s="20">
        <v>80000</v>
      </c>
      <c r="C12" s="20"/>
      <c r="D12" s="20">
        <v>80000</v>
      </c>
    </row>
    <row r="13" spans="1:4" ht="14.25">
      <c r="A13" s="172" t="s">
        <v>250</v>
      </c>
      <c r="B13" s="20">
        <v>300000</v>
      </c>
      <c r="C13" s="20"/>
      <c r="D13" s="20">
        <v>300000</v>
      </c>
    </row>
    <row r="14" spans="1:4" ht="14.25">
      <c r="A14" s="172" t="s">
        <v>251</v>
      </c>
      <c r="B14" s="20">
        <v>238200</v>
      </c>
      <c r="C14" s="20"/>
      <c r="D14" s="20">
        <v>238200</v>
      </c>
    </row>
    <row r="15" spans="1:4" ht="14.25">
      <c r="A15" s="172" t="s">
        <v>255</v>
      </c>
      <c r="B15" s="20">
        <v>2236000</v>
      </c>
      <c r="C15" s="20"/>
      <c r="D15" s="20">
        <v>2236000</v>
      </c>
    </row>
    <row r="16" spans="1:4" ht="14.25">
      <c r="A16" s="172" t="s">
        <v>273</v>
      </c>
      <c r="B16" s="20">
        <v>810000</v>
      </c>
      <c r="C16" s="20"/>
      <c r="D16" s="20">
        <v>810000</v>
      </c>
    </row>
    <row r="17" spans="1:4" ht="14.25">
      <c r="A17" s="19" t="s">
        <v>99</v>
      </c>
      <c r="B17" s="20">
        <v>0</v>
      </c>
      <c r="C17" s="20"/>
      <c r="D17" s="20">
        <v>0</v>
      </c>
    </row>
    <row r="18" spans="1:4" ht="14.25">
      <c r="A18" s="19"/>
      <c r="B18" s="20"/>
      <c r="C18" s="20"/>
      <c r="D18" s="20"/>
    </row>
    <row r="19" spans="1:4" ht="14.25">
      <c r="A19" s="19" t="s">
        <v>100</v>
      </c>
      <c r="B19" s="20">
        <v>0</v>
      </c>
      <c r="C19" s="19"/>
      <c r="D19" s="20">
        <v>0</v>
      </c>
    </row>
    <row r="20" spans="1:4" ht="14.25">
      <c r="A20" s="19"/>
      <c r="B20" s="20"/>
      <c r="C20" s="19"/>
      <c r="D20" s="20"/>
    </row>
    <row r="21" spans="1:4" ht="14.25">
      <c r="A21" s="19" t="s">
        <v>101</v>
      </c>
      <c r="B21" s="20">
        <v>0</v>
      </c>
      <c r="C21" s="19"/>
      <c r="D21" s="20">
        <v>0</v>
      </c>
    </row>
    <row r="22" spans="1:4" ht="14.25">
      <c r="A22" s="19"/>
      <c r="B22" s="19"/>
      <c r="C22" s="19"/>
      <c r="D22" s="19"/>
    </row>
    <row r="23" spans="1:4" ht="14.25">
      <c r="A23" s="19" t="s">
        <v>102</v>
      </c>
      <c r="B23" s="20">
        <f>SUM(B24:B25)</f>
        <v>3721800</v>
      </c>
      <c r="C23" s="20"/>
      <c r="D23" s="20">
        <f>SUM(D24:D25)</f>
        <v>3721800</v>
      </c>
    </row>
    <row r="24" spans="1:4" ht="14.25">
      <c r="A24" s="172" t="s">
        <v>274</v>
      </c>
      <c r="B24" s="20">
        <v>3521800</v>
      </c>
      <c r="C24" s="20"/>
      <c r="D24" s="20">
        <v>3521800</v>
      </c>
    </row>
    <row r="25" spans="1:4" ht="14.25">
      <c r="A25" s="172" t="s">
        <v>275</v>
      </c>
      <c r="B25" s="20">
        <v>200000</v>
      </c>
      <c r="C25" s="20"/>
      <c r="D25" s="20">
        <v>200000</v>
      </c>
    </row>
    <row r="26" spans="1:4" ht="14.25">
      <c r="A26" s="19" t="s">
        <v>86</v>
      </c>
      <c r="B26" s="20">
        <v>0</v>
      </c>
      <c r="C26" s="20"/>
      <c r="D26" s="20">
        <v>0</v>
      </c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2017-01-16T01:32:00Z</cp:lastPrinted>
  <dcterms:created xsi:type="dcterms:W3CDTF">2011-09-13T11:12:31Z</dcterms:created>
  <dcterms:modified xsi:type="dcterms:W3CDTF">2018-03-19T03:32:18Z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