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<sst xmlns="http://schemas.openxmlformats.org/spreadsheetml/2006/main" count="55" uniqueCount="30">
  <si>
    <t>附件1</t>
  </si>
  <si>
    <t>2022-2023学年高校毕业生到农村从教上岗退费资金清算明细表</t>
  </si>
  <si>
    <r>
      <rPr>
        <b/>
        <sz val="5"/>
        <rFont val="微软雅黑"/>
        <charset val="134"/>
      </rPr>
      <t>地市</t>
    </r>
  </si>
  <si>
    <r>
      <rPr>
        <b/>
        <sz val="5"/>
        <rFont val="微软雅黑"/>
        <charset val="134"/>
      </rPr>
      <t>2021-2022学年新申请人数</t>
    </r>
  </si>
  <si>
    <r>
      <rPr>
        <b/>
        <sz val="5"/>
        <rFont val="微软雅黑"/>
        <charset val="134"/>
      </rPr>
      <t>2020-2021学年申请人数</t>
    </r>
  </si>
  <si>
    <r>
      <rPr>
        <b/>
        <sz val="5"/>
        <rFont val="微软雅黑"/>
        <charset val="134"/>
      </rPr>
      <t>2019-2020学年申请且符合条件人数</t>
    </r>
  </si>
  <si>
    <t>2018-2019学年申请且符合条件人数</t>
  </si>
  <si>
    <t>2017-2018学年申请且符合条件人数</t>
  </si>
  <si>
    <t>核准退费12000元的人数</t>
  </si>
  <si>
    <t>核准退费8000元的人数</t>
  </si>
  <si>
    <t>核定2021-2022学年补助资金（万元）</t>
  </si>
  <si>
    <t>粤财科教[2021]229号文提前下达2022年资金（万元）</t>
  </si>
  <si>
    <t>清算还应拨付2021-2022学年补助资金（万元）</t>
  </si>
  <si>
    <r>
      <rPr>
        <b/>
        <sz val="5"/>
        <rFont val="微软雅黑"/>
        <charset val="134"/>
      </rPr>
      <t>应抵扣以前年度结余资金</t>
    </r>
  </si>
  <si>
    <t>2023年预算（万元）</t>
  </si>
  <si>
    <r>
      <rPr>
        <b/>
        <sz val="5"/>
        <rFont val="微软雅黑"/>
        <charset val="134"/>
      </rPr>
      <t>留待后续年度抵扣资金</t>
    </r>
  </si>
  <si>
    <r>
      <rPr>
        <b/>
        <sz val="5"/>
        <rFont val="微软雅黑"/>
        <charset val="134"/>
      </rPr>
      <t>合计</t>
    </r>
  </si>
  <si>
    <r>
      <rPr>
        <b/>
        <sz val="5"/>
        <rFont val="微软雅黑"/>
        <charset val="134"/>
      </rPr>
      <t>全日制研究生学历教师</t>
    </r>
  </si>
  <si>
    <r>
      <rPr>
        <b/>
        <sz val="5"/>
        <rFont val="微软雅黑"/>
        <charset val="134"/>
      </rPr>
      <t>本科学历</t>
    </r>
  </si>
  <si>
    <r>
      <rPr>
        <b/>
        <sz val="5"/>
        <rFont val="微软雅黑"/>
        <charset val="134"/>
      </rPr>
      <t>专科学历</t>
    </r>
  </si>
  <si>
    <t>艺术类（音乐、美术、舞蹈）、特殊教育专业毕业且担任相应学科教师</t>
  </si>
  <si>
    <r>
      <rPr>
        <b/>
        <sz val="5"/>
        <rFont val="微软雅黑"/>
        <charset val="134"/>
      </rPr>
      <t>其他类型教师</t>
    </r>
  </si>
  <si>
    <t>合计</t>
  </si>
  <si>
    <r>
      <rPr>
        <sz val="5"/>
        <rFont val="微软雅黑"/>
        <charset val="134"/>
      </rPr>
      <t>市直</t>
    </r>
  </si>
  <si>
    <r>
      <rPr>
        <sz val="5"/>
        <rFont val="微软雅黑"/>
        <charset val="134"/>
      </rPr>
      <t>浈江区</t>
    </r>
  </si>
  <si>
    <r>
      <rPr>
        <sz val="5"/>
        <rFont val="微软雅黑"/>
        <charset val="134"/>
      </rPr>
      <t>武江区</t>
    </r>
  </si>
  <si>
    <r>
      <rPr>
        <sz val="5"/>
        <rFont val="微软雅黑"/>
        <charset val="134"/>
      </rPr>
      <t>曲江区</t>
    </r>
  </si>
  <si>
    <r>
      <rPr>
        <sz val="5"/>
        <rFont val="微软雅黑"/>
        <charset val="134"/>
      </rPr>
      <t>乐昌市</t>
    </r>
  </si>
  <si>
    <r>
      <rPr>
        <sz val="5"/>
        <rFont val="微软雅黑"/>
        <charset val="134"/>
      </rPr>
      <t>始兴县</t>
    </r>
  </si>
  <si>
    <r>
      <rPr>
        <sz val="5"/>
        <rFont val="微软雅黑"/>
        <charset val="134"/>
      </rPr>
      <t>新丰县</t>
    </r>
  </si>
</sst>
</file>

<file path=xl/styles.xml><?xml version="1.0" encoding="utf-8"?>
<styleSheet xmlns="http://schemas.openxmlformats.org/spreadsheetml/2006/main">
  <numFmts count="5">
    <numFmt numFmtId="176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color rgb="FF000000"/>
      <name val="Times New Roman"/>
      <charset val="204"/>
    </font>
    <font>
      <sz val="14"/>
      <color rgb="FF000000"/>
      <name val="黑体"/>
      <charset val="204"/>
    </font>
    <font>
      <sz val="16"/>
      <color rgb="FF000000"/>
      <name val="方正小标宋简体"/>
      <charset val="204"/>
    </font>
    <font>
      <b/>
      <sz val="5"/>
      <name val="微软雅黑"/>
      <charset val="134"/>
    </font>
    <font>
      <b/>
      <sz val="5"/>
      <name val="微软雅黑"/>
      <charset val="204"/>
    </font>
    <font>
      <b/>
      <sz val="6"/>
      <color rgb="FF000000"/>
      <name val="微软雅黑"/>
      <charset val="204"/>
    </font>
    <font>
      <sz val="5"/>
      <name val="微软雅黑"/>
      <charset val="134"/>
    </font>
    <font>
      <sz val="6"/>
      <color rgb="FF000000"/>
      <name val="宋体"/>
      <charset val="134"/>
    </font>
    <font>
      <sz val="5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1" fontId="7" fillId="0" borderId="3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workbookViewId="0">
      <selection activeCell="L23" sqref="L23:L24"/>
    </sheetView>
  </sheetViews>
  <sheetFormatPr defaultColWidth="9" defaultRowHeight="12.75"/>
  <cols>
    <col min="1" max="1" width="14" customWidth="1"/>
    <col min="2" max="2" width="3.33333333333333" customWidth="1"/>
    <col min="3" max="3" width="3.2" customWidth="1"/>
    <col min="4" max="4" width="4.66666666666667" customWidth="1"/>
    <col min="5" max="5" width="3.33333333333333" customWidth="1"/>
    <col min="6" max="6" width="5.77777777777778" customWidth="1"/>
    <col min="7" max="9" width="3.33333333333333" customWidth="1"/>
    <col min="10" max="10" width="5.77777777777778" customWidth="1"/>
    <col min="11" max="11" width="3.33333333333333" customWidth="1"/>
    <col min="12" max="12" width="5.77777777777778" customWidth="1"/>
    <col min="13" max="15" width="3.33333333333333" customWidth="1"/>
    <col min="16" max="16" width="5.77777777777778" customWidth="1"/>
    <col min="17" max="17" width="3.33333333333333" customWidth="1"/>
    <col min="18" max="18" width="4.66666666666667" customWidth="1"/>
    <col min="19" max="21" width="3.33333333333333" customWidth="1"/>
    <col min="22" max="22" width="5.77777777777778" customWidth="1"/>
    <col min="23" max="23" width="3.33333333333333" customWidth="1"/>
    <col min="24" max="24" width="4.66666666666667" customWidth="1"/>
    <col min="25" max="25" width="3.33333333333333" customWidth="1"/>
    <col min="26" max="26" width="6.88888888888889" customWidth="1"/>
    <col min="27" max="27" width="5.77777777777778" customWidth="1"/>
    <col min="28" max="28" width="6.88888888888889" customWidth="1"/>
    <col min="29" max="29" width="5.77777777777778" customWidth="1"/>
    <col min="30" max="31" width="6.88888888888889" customWidth="1"/>
    <col min="32" max="32" width="8" customWidth="1"/>
    <col min="33" max="33" width="6.88888888888889" customWidth="1"/>
  </cols>
  <sheetData>
    <row r="1" ht="18.75" spans="1:1">
      <c r="A1" s="1" t="s">
        <v>0</v>
      </c>
    </row>
    <row r="2" ht="18.75" spans="1:1">
      <c r="A2" s="1"/>
    </row>
    <row r="3" ht="37" customHeight="1" spans="1:3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6.75" customHeight="1" spans="1:33">
      <c r="A4" s="4" t="s">
        <v>2</v>
      </c>
      <c r="B4" s="5" t="s">
        <v>3</v>
      </c>
      <c r="C4" s="5"/>
      <c r="D4" s="5"/>
      <c r="E4" s="5"/>
      <c r="F4" s="5"/>
      <c r="G4" s="5"/>
      <c r="H4" s="5" t="s">
        <v>4</v>
      </c>
      <c r="I4" s="5"/>
      <c r="J4" s="5"/>
      <c r="K4" s="5"/>
      <c r="L4" s="5"/>
      <c r="M4" s="5"/>
      <c r="N4" s="14" t="s">
        <v>5</v>
      </c>
      <c r="O4" s="14"/>
      <c r="P4" s="14"/>
      <c r="Q4" s="14"/>
      <c r="R4" s="14"/>
      <c r="S4" s="14"/>
      <c r="T4" s="15" t="s">
        <v>6</v>
      </c>
      <c r="U4" s="16"/>
      <c r="V4" s="16"/>
      <c r="W4" s="16"/>
      <c r="X4" s="9" t="s">
        <v>7</v>
      </c>
      <c r="Y4" s="17"/>
      <c r="Z4" s="18" t="s">
        <v>8</v>
      </c>
      <c r="AA4" s="4" t="s">
        <v>9</v>
      </c>
      <c r="AB4" s="19" t="s">
        <v>10</v>
      </c>
      <c r="AC4" s="18" t="s">
        <v>11</v>
      </c>
      <c r="AD4" s="19" t="s">
        <v>12</v>
      </c>
      <c r="AE4" s="6" t="s">
        <v>13</v>
      </c>
      <c r="AF4" s="6" t="s">
        <v>14</v>
      </c>
      <c r="AG4" s="6" t="s">
        <v>15</v>
      </c>
    </row>
    <row r="5" ht="12.25" customHeight="1" spans="1:33">
      <c r="A5" s="4"/>
      <c r="B5" s="6" t="s">
        <v>16</v>
      </c>
      <c r="C5" s="7" t="s">
        <v>17</v>
      </c>
      <c r="D5" s="8" t="s">
        <v>18</v>
      </c>
      <c r="E5" s="8"/>
      <c r="F5" s="8" t="s">
        <v>19</v>
      </c>
      <c r="G5" s="8"/>
      <c r="H5" s="6" t="s">
        <v>16</v>
      </c>
      <c r="I5" s="7" t="s">
        <v>17</v>
      </c>
      <c r="J5" s="8" t="s">
        <v>18</v>
      </c>
      <c r="K5" s="8"/>
      <c r="L5" s="8" t="s">
        <v>19</v>
      </c>
      <c r="M5" s="8"/>
      <c r="N5" s="6" t="s">
        <v>16</v>
      </c>
      <c r="O5" s="7" t="s">
        <v>17</v>
      </c>
      <c r="P5" s="8" t="s">
        <v>18</v>
      </c>
      <c r="Q5" s="8"/>
      <c r="R5" s="8" t="s">
        <v>19</v>
      </c>
      <c r="S5" s="8"/>
      <c r="T5" s="6" t="s">
        <v>16</v>
      </c>
      <c r="U5" s="7" t="s">
        <v>17</v>
      </c>
      <c r="V5" s="8" t="s">
        <v>18</v>
      </c>
      <c r="W5" s="8"/>
      <c r="X5" s="6" t="s">
        <v>16</v>
      </c>
      <c r="Y5" s="4" t="s">
        <v>17</v>
      </c>
      <c r="Z5" s="20"/>
      <c r="AA5" s="4"/>
      <c r="AB5" s="21"/>
      <c r="AC5" s="20"/>
      <c r="AD5" s="21"/>
      <c r="AE5" s="6"/>
      <c r="AF5" s="6"/>
      <c r="AG5" s="6"/>
    </row>
    <row r="6" ht="78" customHeight="1" spans="1:33">
      <c r="A6" s="4"/>
      <c r="B6" s="6"/>
      <c r="C6" s="7"/>
      <c r="D6" s="9" t="s">
        <v>20</v>
      </c>
      <c r="E6" s="6" t="s">
        <v>21</v>
      </c>
      <c r="F6" s="9" t="s">
        <v>20</v>
      </c>
      <c r="G6" s="6" t="s">
        <v>21</v>
      </c>
      <c r="H6" s="6"/>
      <c r="I6" s="7"/>
      <c r="J6" s="9" t="s">
        <v>20</v>
      </c>
      <c r="K6" s="6" t="s">
        <v>21</v>
      </c>
      <c r="L6" s="9" t="s">
        <v>20</v>
      </c>
      <c r="M6" s="6" t="s">
        <v>21</v>
      </c>
      <c r="N6" s="6"/>
      <c r="O6" s="7"/>
      <c r="P6" s="9" t="s">
        <v>20</v>
      </c>
      <c r="Q6" s="6" t="s">
        <v>21</v>
      </c>
      <c r="R6" s="9" t="s">
        <v>20</v>
      </c>
      <c r="S6" s="6" t="s">
        <v>21</v>
      </c>
      <c r="T6" s="6"/>
      <c r="U6" s="7"/>
      <c r="V6" s="9" t="s">
        <v>20</v>
      </c>
      <c r="W6" s="6" t="s">
        <v>21</v>
      </c>
      <c r="X6" s="6"/>
      <c r="Y6" s="4"/>
      <c r="Z6" s="20"/>
      <c r="AA6" s="4"/>
      <c r="AB6" s="21"/>
      <c r="AC6" s="20"/>
      <c r="AD6" s="21"/>
      <c r="AE6" s="6"/>
      <c r="AF6" s="6"/>
      <c r="AG6" s="6"/>
    </row>
    <row r="7" ht="10.5" customHeight="1" spans="1:33">
      <c r="A7" s="10" t="s">
        <v>22</v>
      </c>
      <c r="B7" s="11">
        <f t="shared" ref="B7:AF7" si="0">SUM(B8:B14)</f>
        <v>133</v>
      </c>
      <c r="C7" s="11">
        <f t="shared" si="0"/>
        <v>0</v>
      </c>
      <c r="D7" s="11">
        <f t="shared" si="0"/>
        <v>10</v>
      </c>
      <c r="E7" s="11">
        <f t="shared" si="0"/>
        <v>111</v>
      </c>
      <c r="F7" s="11">
        <f t="shared" si="0"/>
        <v>0</v>
      </c>
      <c r="G7" s="11">
        <f t="shared" si="0"/>
        <v>12</v>
      </c>
      <c r="H7" s="11">
        <f t="shared" si="0"/>
        <v>98</v>
      </c>
      <c r="I7" s="11">
        <f t="shared" si="0"/>
        <v>2</v>
      </c>
      <c r="J7" s="11">
        <f t="shared" si="0"/>
        <v>10</v>
      </c>
      <c r="K7" s="11">
        <f t="shared" si="0"/>
        <v>73</v>
      </c>
      <c r="L7" s="11">
        <f t="shared" si="0"/>
        <v>0</v>
      </c>
      <c r="M7" s="11">
        <f t="shared" si="0"/>
        <v>13</v>
      </c>
      <c r="N7" s="11">
        <f t="shared" si="0"/>
        <v>81</v>
      </c>
      <c r="O7" s="11">
        <f t="shared" si="0"/>
        <v>1</v>
      </c>
      <c r="P7" s="11">
        <f t="shared" si="0"/>
        <v>19</v>
      </c>
      <c r="Q7" s="11">
        <f t="shared" si="0"/>
        <v>51</v>
      </c>
      <c r="R7" s="11">
        <f t="shared" si="0"/>
        <v>0</v>
      </c>
      <c r="S7" s="11">
        <f t="shared" si="0"/>
        <v>10</v>
      </c>
      <c r="T7" s="11">
        <f t="shared" si="0"/>
        <v>52</v>
      </c>
      <c r="U7" s="11">
        <f t="shared" si="0"/>
        <v>1</v>
      </c>
      <c r="V7" s="11">
        <f t="shared" si="0"/>
        <v>10</v>
      </c>
      <c r="W7" s="11">
        <f t="shared" si="0"/>
        <v>41</v>
      </c>
      <c r="X7" s="11">
        <f t="shared" si="0"/>
        <v>2</v>
      </c>
      <c r="Y7" s="11">
        <f t="shared" si="0"/>
        <v>2</v>
      </c>
      <c r="Z7" s="11">
        <f t="shared" si="0"/>
        <v>55</v>
      </c>
      <c r="AA7" s="11">
        <f t="shared" si="0"/>
        <v>311</v>
      </c>
      <c r="AB7" s="11">
        <f t="shared" si="0"/>
        <v>314.8</v>
      </c>
      <c r="AC7" s="11">
        <f t="shared" si="0"/>
        <v>208.7</v>
      </c>
      <c r="AD7" s="11">
        <f t="shared" si="0"/>
        <v>106.1</v>
      </c>
      <c r="AE7" s="11">
        <f t="shared" si="0"/>
        <v>0</v>
      </c>
      <c r="AF7" s="11">
        <f t="shared" si="0"/>
        <v>420.9</v>
      </c>
      <c r="AG7" s="26"/>
    </row>
    <row r="8" ht="10.5" customHeight="1" spans="1:33">
      <c r="A8" s="12" t="s">
        <v>23</v>
      </c>
      <c r="B8" s="13">
        <v>5</v>
      </c>
      <c r="C8" s="13">
        <v>0</v>
      </c>
      <c r="D8" s="13">
        <v>2</v>
      </c>
      <c r="E8" s="13">
        <v>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10</v>
      </c>
      <c r="O8" s="13">
        <v>0</v>
      </c>
      <c r="P8" s="13">
        <v>10</v>
      </c>
      <c r="Q8" s="13">
        <v>0</v>
      </c>
      <c r="R8" s="13">
        <v>0</v>
      </c>
      <c r="S8" s="13">
        <v>0</v>
      </c>
      <c r="T8" s="13">
        <v>4</v>
      </c>
      <c r="U8" s="13">
        <v>0</v>
      </c>
      <c r="V8" s="13">
        <v>4</v>
      </c>
      <c r="W8" s="13">
        <v>0</v>
      </c>
      <c r="X8" s="13">
        <v>0</v>
      </c>
      <c r="Y8" s="13">
        <v>0</v>
      </c>
      <c r="Z8" s="22">
        <v>16</v>
      </c>
      <c r="AA8" s="22">
        <v>3</v>
      </c>
      <c r="AB8" s="23">
        <v>21.6</v>
      </c>
      <c r="AC8" s="23">
        <v>18.2</v>
      </c>
      <c r="AD8" s="23">
        <v>3.4</v>
      </c>
      <c r="AE8" s="24"/>
      <c r="AF8" s="22">
        <v>25</v>
      </c>
      <c r="AG8" s="27"/>
    </row>
    <row r="9" ht="10.5" customHeight="1" spans="1:33">
      <c r="A9" s="12" t="s">
        <v>24</v>
      </c>
      <c r="B9" s="13">
        <v>18</v>
      </c>
      <c r="C9" s="13">
        <v>0</v>
      </c>
      <c r="D9" s="13">
        <v>1</v>
      </c>
      <c r="E9" s="13">
        <v>16</v>
      </c>
      <c r="F9" s="13">
        <v>0</v>
      </c>
      <c r="G9" s="13">
        <v>1</v>
      </c>
      <c r="H9" s="13">
        <v>26</v>
      </c>
      <c r="I9" s="13">
        <v>1</v>
      </c>
      <c r="J9" s="13">
        <v>2</v>
      </c>
      <c r="K9" s="13">
        <v>23</v>
      </c>
      <c r="L9" s="13">
        <v>0</v>
      </c>
      <c r="M9" s="13">
        <v>0</v>
      </c>
      <c r="N9" s="13">
        <v>14</v>
      </c>
      <c r="O9" s="13">
        <v>0</v>
      </c>
      <c r="P9" s="13">
        <v>3</v>
      </c>
      <c r="Q9" s="13">
        <v>11</v>
      </c>
      <c r="R9" s="13">
        <v>0</v>
      </c>
      <c r="S9" s="13">
        <v>0</v>
      </c>
      <c r="T9" s="13">
        <v>7</v>
      </c>
      <c r="U9" s="13">
        <v>0</v>
      </c>
      <c r="V9" s="13">
        <v>0</v>
      </c>
      <c r="W9" s="13">
        <v>7</v>
      </c>
      <c r="X9" s="13">
        <v>0</v>
      </c>
      <c r="Y9" s="13">
        <v>0</v>
      </c>
      <c r="Z9" s="22">
        <v>7</v>
      </c>
      <c r="AA9" s="22">
        <v>58</v>
      </c>
      <c r="AB9" s="23">
        <v>54.8</v>
      </c>
      <c r="AC9" s="25">
        <v>46.44</v>
      </c>
      <c r="AD9" s="25">
        <v>8.36</v>
      </c>
      <c r="AE9" s="24"/>
      <c r="AF9" s="25">
        <v>63.16</v>
      </c>
      <c r="AG9" s="27"/>
    </row>
    <row r="10" ht="10.5" customHeight="1" spans="1:33">
      <c r="A10" s="12" t="s">
        <v>25</v>
      </c>
      <c r="B10" s="13">
        <v>8</v>
      </c>
      <c r="C10" s="13">
        <v>0</v>
      </c>
      <c r="D10" s="13">
        <v>2</v>
      </c>
      <c r="E10" s="13">
        <v>5</v>
      </c>
      <c r="F10" s="13">
        <v>0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8</v>
      </c>
      <c r="O10" s="13">
        <v>0</v>
      </c>
      <c r="P10" s="13">
        <v>1</v>
      </c>
      <c r="Q10" s="13">
        <v>7</v>
      </c>
      <c r="R10" s="13">
        <v>0</v>
      </c>
      <c r="S10" s="13">
        <v>0</v>
      </c>
      <c r="T10" s="13">
        <v>2</v>
      </c>
      <c r="U10" s="13">
        <v>0</v>
      </c>
      <c r="V10" s="13">
        <v>0</v>
      </c>
      <c r="W10" s="13">
        <v>2</v>
      </c>
      <c r="X10" s="13">
        <v>0</v>
      </c>
      <c r="Y10" s="13">
        <v>0</v>
      </c>
      <c r="Z10" s="22">
        <v>3</v>
      </c>
      <c r="AA10" s="22">
        <v>15</v>
      </c>
      <c r="AB10" s="23">
        <v>15.6</v>
      </c>
      <c r="AC10" s="25">
        <v>5.06</v>
      </c>
      <c r="AD10" s="25">
        <v>10.54</v>
      </c>
      <c r="AE10" s="24"/>
      <c r="AF10" s="25">
        <v>26.14</v>
      </c>
      <c r="AG10" s="27"/>
    </row>
    <row r="11" ht="10.5" customHeight="1" spans="1:33">
      <c r="A11" s="12" t="s">
        <v>26</v>
      </c>
      <c r="B11" s="13">
        <v>30</v>
      </c>
      <c r="C11" s="13">
        <v>0</v>
      </c>
      <c r="D11" s="13">
        <v>0</v>
      </c>
      <c r="E11" s="13">
        <v>27</v>
      </c>
      <c r="F11" s="13">
        <v>0</v>
      </c>
      <c r="G11" s="13">
        <v>3</v>
      </c>
      <c r="H11" s="13">
        <v>20</v>
      </c>
      <c r="I11" s="13">
        <v>1</v>
      </c>
      <c r="J11" s="13">
        <v>2</v>
      </c>
      <c r="K11" s="13">
        <v>13</v>
      </c>
      <c r="L11" s="13">
        <v>0</v>
      </c>
      <c r="M11" s="13">
        <v>4</v>
      </c>
      <c r="N11" s="13">
        <v>19</v>
      </c>
      <c r="O11" s="13">
        <v>0</v>
      </c>
      <c r="P11" s="13">
        <v>0</v>
      </c>
      <c r="Q11" s="13">
        <v>16</v>
      </c>
      <c r="R11" s="13">
        <v>0</v>
      </c>
      <c r="S11" s="13">
        <v>3</v>
      </c>
      <c r="T11" s="13">
        <v>12</v>
      </c>
      <c r="U11" s="13">
        <v>0</v>
      </c>
      <c r="V11" s="13">
        <v>3</v>
      </c>
      <c r="W11" s="13">
        <v>9</v>
      </c>
      <c r="X11" s="13">
        <v>0</v>
      </c>
      <c r="Y11" s="13">
        <v>0</v>
      </c>
      <c r="Z11" s="22">
        <v>6</v>
      </c>
      <c r="AA11" s="22">
        <v>75</v>
      </c>
      <c r="AB11" s="23">
        <v>67.2</v>
      </c>
      <c r="AC11" s="25">
        <v>66.18</v>
      </c>
      <c r="AD11" s="25">
        <v>1.02</v>
      </c>
      <c r="AE11" s="24"/>
      <c r="AF11" s="25">
        <v>68.22</v>
      </c>
      <c r="AG11" s="27"/>
    </row>
    <row r="12" ht="10.5" customHeight="1" spans="1:33">
      <c r="A12" s="12" t="s">
        <v>27</v>
      </c>
      <c r="B12" s="13">
        <v>38</v>
      </c>
      <c r="C12" s="13">
        <v>0</v>
      </c>
      <c r="D12" s="13">
        <v>3</v>
      </c>
      <c r="E12" s="13">
        <v>30</v>
      </c>
      <c r="F12" s="13">
        <v>0</v>
      </c>
      <c r="G12" s="13">
        <v>5</v>
      </c>
      <c r="H12" s="13">
        <v>28</v>
      </c>
      <c r="I12" s="13">
        <v>0</v>
      </c>
      <c r="J12" s="13">
        <v>2</v>
      </c>
      <c r="K12" s="13">
        <v>23</v>
      </c>
      <c r="L12" s="13">
        <v>0</v>
      </c>
      <c r="M12" s="13">
        <v>3</v>
      </c>
      <c r="N12" s="13">
        <v>12</v>
      </c>
      <c r="O12" s="13">
        <v>1</v>
      </c>
      <c r="P12" s="13">
        <v>1</v>
      </c>
      <c r="Q12" s="13">
        <v>5</v>
      </c>
      <c r="R12" s="13">
        <v>0</v>
      </c>
      <c r="S12" s="13">
        <v>5</v>
      </c>
      <c r="T12" s="13">
        <v>17</v>
      </c>
      <c r="U12" s="13">
        <v>1</v>
      </c>
      <c r="V12" s="13">
        <v>1</v>
      </c>
      <c r="W12" s="13">
        <v>15</v>
      </c>
      <c r="X12" s="13">
        <v>2</v>
      </c>
      <c r="Y12" s="13">
        <v>2</v>
      </c>
      <c r="Z12" s="22">
        <v>11</v>
      </c>
      <c r="AA12" s="22">
        <v>86</v>
      </c>
      <c r="AB12" s="22">
        <v>82</v>
      </c>
      <c r="AC12" s="25">
        <v>21.74</v>
      </c>
      <c r="AD12" s="25">
        <v>60.26</v>
      </c>
      <c r="AE12" s="24"/>
      <c r="AF12" s="25">
        <v>142.26</v>
      </c>
      <c r="AG12" s="27"/>
    </row>
    <row r="13" ht="10.5" customHeight="1" spans="1:33">
      <c r="A13" s="12" t="s">
        <v>28</v>
      </c>
      <c r="B13" s="13">
        <v>11</v>
      </c>
      <c r="C13" s="13">
        <v>0</v>
      </c>
      <c r="D13" s="13">
        <v>0</v>
      </c>
      <c r="E13" s="13">
        <v>9</v>
      </c>
      <c r="F13" s="13">
        <v>0</v>
      </c>
      <c r="G13" s="13">
        <v>2</v>
      </c>
      <c r="H13" s="13">
        <v>10</v>
      </c>
      <c r="I13" s="13">
        <v>0</v>
      </c>
      <c r="J13" s="13">
        <v>2</v>
      </c>
      <c r="K13" s="13">
        <v>2</v>
      </c>
      <c r="L13" s="13">
        <v>0</v>
      </c>
      <c r="M13" s="13">
        <v>6</v>
      </c>
      <c r="N13" s="13">
        <v>11</v>
      </c>
      <c r="O13" s="13">
        <v>0</v>
      </c>
      <c r="P13" s="13">
        <v>4</v>
      </c>
      <c r="Q13" s="13">
        <v>6</v>
      </c>
      <c r="R13" s="13">
        <v>0</v>
      </c>
      <c r="S13" s="13">
        <v>1</v>
      </c>
      <c r="T13" s="13">
        <v>3</v>
      </c>
      <c r="U13" s="13">
        <v>0</v>
      </c>
      <c r="V13" s="13">
        <v>2</v>
      </c>
      <c r="W13" s="13">
        <v>1</v>
      </c>
      <c r="X13" s="13">
        <v>0</v>
      </c>
      <c r="Y13" s="13">
        <v>0</v>
      </c>
      <c r="Z13" s="22">
        <v>8</v>
      </c>
      <c r="AA13" s="22">
        <v>27</v>
      </c>
      <c r="AB13" s="23">
        <v>31.2</v>
      </c>
      <c r="AC13" s="25">
        <v>13.72</v>
      </c>
      <c r="AD13" s="25">
        <v>17.48</v>
      </c>
      <c r="AE13" s="24"/>
      <c r="AF13" s="25">
        <v>48.68</v>
      </c>
      <c r="AG13" s="27"/>
    </row>
    <row r="14" ht="10.5" customHeight="1" spans="1:33">
      <c r="A14" s="12" t="s">
        <v>29</v>
      </c>
      <c r="B14" s="13">
        <v>23</v>
      </c>
      <c r="C14" s="13">
        <v>0</v>
      </c>
      <c r="D14" s="13">
        <v>2</v>
      </c>
      <c r="E14" s="13">
        <v>21</v>
      </c>
      <c r="F14" s="13">
        <v>0</v>
      </c>
      <c r="G14" s="13">
        <v>0</v>
      </c>
      <c r="H14" s="13">
        <v>14</v>
      </c>
      <c r="I14" s="13">
        <v>0</v>
      </c>
      <c r="J14" s="13">
        <v>2</v>
      </c>
      <c r="K14" s="13">
        <v>12</v>
      </c>
      <c r="L14" s="13">
        <v>0</v>
      </c>
      <c r="M14" s="13">
        <v>0</v>
      </c>
      <c r="N14" s="13">
        <v>7</v>
      </c>
      <c r="O14" s="13">
        <v>0</v>
      </c>
      <c r="P14" s="13">
        <v>0</v>
      </c>
      <c r="Q14" s="13">
        <v>6</v>
      </c>
      <c r="R14" s="13">
        <v>0</v>
      </c>
      <c r="S14" s="13">
        <v>1</v>
      </c>
      <c r="T14" s="13">
        <v>7</v>
      </c>
      <c r="U14" s="13">
        <v>0</v>
      </c>
      <c r="V14" s="13">
        <v>0</v>
      </c>
      <c r="W14" s="13">
        <v>7</v>
      </c>
      <c r="X14" s="13">
        <v>0</v>
      </c>
      <c r="Y14" s="13">
        <v>0</v>
      </c>
      <c r="Z14" s="22">
        <v>4</v>
      </c>
      <c r="AA14" s="22">
        <v>47</v>
      </c>
      <c r="AB14" s="23">
        <v>42.4</v>
      </c>
      <c r="AC14" s="25">
        <v>37.36</v>
      </c>
      <c r="AD14" s="25">
        <v>5.04</v>
      </c>
      <c r="AE14" s="24"/>
      <c r="AF14" s="25">
        <v>47.44</v>
      </c>
      <c r="AG14" s="27"/>
    </row>
  </sheetData>
  <mergeCells count="32">
    <mergeCell ref="A3:AG3"/>
    <mergeCell ref="B4:G4"/>
    <mergeCell ref="H4:M4"/>
    <mergeCell ref="N4:S4"/>
    <mergeCell ref="T4:W4"/>
    <mergeCell ref="X4:Y4"/>
    <mergeCell ref="D5:E5"/>
    <mergeCell ref="F5:G5"/>
    <mergeCell ref="J5:K5"/>
    <mergeCell ref="L5:M5"/>
    <mergeCell ref="P5:Q5"/>
    <mergeCell ref="R5:S5"/>
    <mergeCell ref="V5:W5"/>
    <mergeCell ref="A4:A6"/>
    <mergeCell ref="B5:B6"/>
    <mergeCell ref="C5:C6"/>
    <mergeCell ref="H5:H6"/>
    <mergeCell ref="I5:I6"/>
    <mergeCell ref="N5:N6"/>
    <mergeCell ref="O5:O6"/>
    <mergeCell ref="T5:T6"/>
    <mergeCell ref="U5:U6"/>
    <mergeCell ref="X5:X6"/>
    <mergeCell ref="Y5:Y6"/>
    <mergeCell ref="Z4:Z6"/>
    <mergeCell ref="AA4:AA6"/>
    <mergeCell ref="AB4:AB6"/>
    <mergeCell ref="AC4:AC6"/>
    <mergeCell ref="AD4:AD6"/>
    <mergeCell ref="AE4:AE6"/>
    <mergeCell ref="AF4:AF6"/>
    <mergeCell ref="AG4:AG6"/>
  </mergeCells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2022-12-23T11:50:00Z</dcterms:created>
  <dcterms:modified xsi:type="dcterms:W3CDTF">2022-12-26T03:22:58Z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D1CC028CAEC245EEBF3FC8EA9F4E1E0A</vt:lpwstr>
  </property>
  <property fmtid="{D5CDD505-2E9C-101B-9397-08002B2CF9AE}" pid="3" name="KSOProductBuildVer">
    <vt:lpwstr>2052-10.8.2.7090</vt:lpwstr>
  </property>
</Properties>
</file>