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<sst xmlns="http://schemas.openxmlformats.org/spreadsheetml/2006/main" count="49" uniqueCount="33">
  <si>
    <t>附件1</t>
  </si>
  <si>
    <t>2022年中央补助地方国家电影事业发展专项资金分配情况表</t>
  </si>
  <si>
    <t>单位：元</t>
  </si>
  <si>
    <t>单位</t>
  </si>
  <si>
    <t>补助单位</t>
  </si>
  <si>
    <t>项目名称</t>
  </si>
  <si>
    <t>金额</t>
  </si>
  <si>
    <t>韶关市（不含直管县）小计</t>
  </si>
  <si>
    <t>乐昌市</t>
  </si>
  <si>
    <t>乐昌市嘉宏文化传播有限公司</t>
  </si>
  <si>
    <t>奖励2021年度影院放映国产影片达标项目</t>
  </si>
  <si>
    <t>乐昌市金艺影视文化有限公司</t>
  </si>
  <si>
    <t>乐昌市大影易影视文化有限公司</t>
  </si>
  <si>
    <t>曲江区</t>
  </si>
  <si>
    <t>韶关市曲江区新蓉影业有限公司</t>
  </si>
  <si>
    <t>始兴县</t>
  </si>
  <si>
    <t>始兴县火山湖电影放映有限公司</t>
  </si>
  <si>
    <t>武江区</t>
  </si>
  <si>
    <t>韶关市宸星影院管理有限公司</t>
  </si>
  <si>
    <t>资助县城和乡镇影院建设</t>
  </si>
  <si>
    <t>韶关市星汇电影有限公司</t>
  </si>
  <si>
    <t>韶关市星河世纪文化传媒有限公司</t>
  </si>
  <si>
    <t>珠海火星湖文化发展有限公司韶关分公司</t>
  </si>
  <si>
    <t>新丰县</t>
  </si>
  <si>
    <t>新丰中影影业传媒有限公司</t>
  </si>
  <si>
    <t>浈江区</t>
  </si>
  <si>
    <t>韶关市浈江区世纪银河文化传播有限公司</t>
  </si>
  <si>
    <t>广州万达国际电影城有限公司韶关分公司</t>
  </si>
  <si>
    <t>韶关市电影发行放映有限责任公司复兴店</t>
  </si>
  <si>
    <t>韶关市电影发行放映有限责任公司电影经营分公司</t>
  </si>
  <si>
    <t>韶关市星悦电影有限公司</t>
  </si>
  <si>
    <t>韶关市和睿文化传播有限公司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</si>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</sst>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C8" sqref="C8"/>
    </sheetView>
  </sheetViews>
  <sheetFormatPr defaultColWidth="9" defaultRowHeight="13.5" outlineLevelCol="4"/>
  <cols>
    <col min="1" max="2" width="25.25" customWidth="1"/>
    <col min="3" max="3" width="35.625" customWidth="1"/>
    <col min="4" max="4" width="23.625" customWidth="1"/>
  </cols>
  <sheetData>
    <row r="1" ht="20.25" spans="1:2">
      <c r="A1" s="1" t="s">
        <v>0</v>
      </c>
      <c r="B1" s="1"/>
    </row>
    <row r="2" ht="27" spans="1:4">
      <c r="A2" s="2" t="s">
        <v>1</v>
      </c>
      <c r="B2" s="2"/>
      <c r="C2" s="2"/>
      <c r="D2" s="2"/>
    </row>
    <row r="3" ht="27" spans="1:4">
      <c r="A3" s="2"/>
      <c r="B3" s="2"/>
      <c r="C3" s="2"/>
      <c r="D3" s="2"/>
    </row>
    <row r="4" ht="27.75" spans="1:5">
      <c r="A4" s="2"/>
      <c r="B4" s="2"/>
      <c r="C4" s="2"/>
      <c r="D4" s="3" t="s">
        <v>2</v>
      </c>
      <c r="E4" s="4"/>
    </row>
    <row r="5" ht="20.25" customHeight="1" spans="1:4">
      <c r="A5" s="5" t="s">
        <v>3</v>
      </c>
      <c r="B5" s="5" t="s">
        <v>4</v>
      </c>
      <c r="C5" s="6" t="s">
        <v>5</v>
      </c>
      <c r="D5" s="7" t="s">
        <v>6</v>
      </c>
    </row>
    <row r="6" ht="14.25" spans="1:4">
      <c r="A6" s="5"/>
      <c r="B6" s="5"/>
      <c r="C6" s="6"/>
      <c r="D6" s="8"/>
    </row>
    <row r="7" ht="38.25" spans="1:4">
      <c r="A7" s="9" t="s">
        <v>7</v>
      </c>
      <c r="B7" s="10"/>
      <c r="C7" s="9"/>
      <c r="D7" s="11">
        <f>D8+D12+D14+D16+D22+D24</f>
        <v>370000</v>
      </c>
    </row>
    <row r="8" ht="19.5" spans="1:4">
      <c r="A8" s="10" t="s">
        <v>8</v>
      </c>
      <c r="B8" s="10"/>
      <c r="C8" s="9"/>
      <c r="D8" s="11">
        <f>SUM(D9:D11)</f>
        <v>6000</v>
      </c>
    </row>
    <row r="9" ht="38.25" spans="1:4">
      <c r="A9" s="10"/>
      <c r="B9" s="10" t="s">
        <v>9</v>
      </c>
      <c r="C9" s="12" t="s">
        <v>10</v>
      </c>
      <c r="D9" s="13">
        <v>2000</v>
      </c>
    </row>
    <row r="10" ht="38.25" spans="1:4">
      <c r="A10" s="10"/>
      <c r="B10" s="10" t="s">
        <v>11</v>
      </c>
      <c r="C10" s="12" t="s">
        <v>10</v>
      </c>
      <c r="D10" s="13">
        <v>2000</v>
      </c>
    </row>
    <row r="11" ht="38.25" spans="1:4">
      <c r="A11" s="10"/>
      <c r="B11" s="10" t="s">
        <v>12</v>
      </c>
      <c r="C11" s="12" t="s">
        <v>10</v>
      </c>
      <c r="D11" s="13">
        <v>2000</v>
      </c>
    </row>
    <row r="12" ht="19.5" spans="1:4">
      <c r="A12" s="10" t="s">
        <v>13</v>
      </c>
      <c r="B12" s="10"/>
      <c r="C12" s="9"/>
      <c r="D12" s="11">
        <f>SUM(D13)</f>
        <v>4000</v>
      </c>
    </row>
    <row r="13" ht="38.25" spans="1:4">
      <c r="A13" s="10"/>
      <c r="B13" s="10" t="s">
        <v>14</v>
      </c>
      <c r="C13" s="12" t="s">
        <v>10</v>
      </c>
      <c r="D13" s="13">
        <v>4000</v>
      </c>
    </row>
    <row r="14" ht="19.5" spans="1:4">
      <c r="A14" s="10" t="s">
        <v>15</v>
      </c>
      <c r="B14" s="10"/>
      <c r="C14" s="9"/>
      <c r="D14" s="11">
        <f>SUM(D15)</f>
        <v>3000</v>
      </c>
    </row>
    <row r="15" ht="38.25" spans="1:4">
      <c r="A15" s="10"/>
      <c r="B15" s="10" t="s">
        <v>16</v>
      </c>
      <c r="C15" s="12" t="s">
        <v>10</v>
      </c>
      <c r="D15" s="13">
        <v>3000</v>
      </c>
    </row>
    <row r="16" ht="19.5" spans="1:4">
      <c r="A16" s="10" t="s">
        <v>17</v>
      </c>
      <c r="B16" s="10"/>
      <c r="C16" s="9"/>
      <c r="D16" s="11">
        <f>SUM(D17:D21)</f>
        <v>318000</v>
      </c>
    </row>
    <row r="17" ht="38.25" spans="1:4">
      <c r="A17" s="10"/>
      <c r="B17" s="10" t="s">
        <v>18</v>
      </c>
      <c r="C17" s="9" t="s">
        <v>19</v>
      </c>
      <c r="D17" s="13">
        <v>300000</v>
      </c>
    </row>
    <row r="18" ht="38.25" spans="1:4">
      <c r="A18" s="10"/>
      <c r="B18" s="10" t="s">
        <v>20</v>
      </c>
      <c r="C18" s="12" t="s">
        <v>10</v>
      </c>
      <c r="D18" s="13">
        <v>8000</v>
      </c>
    </row>
    <row r="19" ht="38.25" spans="1:4">
      <c r="A19" s="10"/>
      <c r="B19" s="10" t="s">
        <v>21</v>
      </c>
      <c r="C19" s="12" t="s">
        <v>10</v>
      </c>
      <c r="D19" s="13">
        <v>6000</v>
      </c>
    </row>
    <row r="20" ht="38.25" spans="1:4">
      <c r="A20" s="9"/>
      <c r="B20" s="14" t="s">
        <v>22</v>
      </c>
      <c r="C20" s="12" t="s">
        <v>10</v>
      </c>
      <c r="D20" s="13">
        <v>3000</v>
      </c>
    </row>
    <row r="21" ht="38.25" spans="1:4">
      <c r="A21" s="9"/>
      <c r="B21" s="14" t="s">
        <v>18</v>
      </c>
      <c r="C21" s="12" t="s">
        <v>10</v>
      </c>
      <c r="D21" s="13">
        <v>1000</v>
      </c>
    </row>
    <row r="22" ht="19.5" spans="1:4">
      <c r="A22" s="9" t="s">
        <v>23</v>
      </c>
      <c r="B22" s="14"/>
      <c r="C22" s="12"/>
      <c r="D22" s="11">
        <f>SUM(D23)</f>
        <v>4000</v>
      </c>
    </row>
    <row r="23" ht="38.25" spans="1:4">
      <c r="A23" s="9"/>
      <c r="B23" s="14" t="s">
        <v>24</v>
      </c>
      <c r="C23" s="12" t="s">
        <v>10</v>
      </c>
      <c r="D23" s="13">
        <v>4000</v>
      </c>
    </row>
    <row r="24" ht="19.5" spans="1:4">
      <c r="A24" s="9" t="s">
        <v>25</v>
      </c>
      <c r="B24" s="14"/>
      <c r="C24" s="15"/>
      <c r="D24" s="11">
        <f>SUM(D25:D30)</f>
        <v>35000</v>
      </c>
    </row>
    <row r="25" ht="38.25" spans="1:4">
      <c r="A25" s="9"/>
      <c r="B25" s="14" t="s">
        <v>26</v>
      </c>
      <c r="C25" s="12" t="s">
        <v>10</v>
      </c>
      <c r="D25" s="13">
        <v>10000</v>
      </c>
    </row>
    <row r="26" ht="38.25" spans="1:4">
      <c r="A26" s="9"/>
      <c r="B26" s="14" t="s">
        <v>27</v>
      </c>
      <c r="C26" s="12" t="s">
        <v>10</v>
      </c>
      <c r="D26" s="13">
        <v>7000</v>
      </c>
    </row>
    <row r="27" ht="38.25" spans="1:4">
      <c r="A27" s="9"/>
      <c r="B27" s="14" t="s">
        <v>28</v>
      </c>
      <c r="C27" s="12" t="s">
        <v>10</v>
      </c>
      <c r="D27" s="13">
        <v>7000</v>
      </c>
    </row>
    <row r="28" ht="57" spans="1:4">
      <c r="A28" s="9"/>
      <c r="B28" s="14" t="s">
        <v>29</v>
      </c>
      <c r="C28" s="12" t="s">
        <v>10</v>
      </c>
      <c r="D28" s="13">
        <v>6000</v>
      </c>
    </row>
    <row r="29" ht="38.25" spans="1:4">
      <c r="A29" s="9"/>
      <c r="B29" s="14" t="s">
        <v>30</v>
      </c>
      <c r="C29" s="12" t="s">
        <v>10</v>
      </c>
      <c r="D29" s="13">
        <v>4000</v>
      </c>
    </row>
    <row r="30" ht="87" customHeight="1" spans="1:4">
      <c r="A30" s="9"/>
      <c r="B30" s="14" t="s">
        <v>31</v>
      </c>
      <c r="C30" s="12" t="s">
        <v>10</v>
      </c>
      <c r="D30" s="13">
        <v>1000</v>
      </c>
    </row>
    <row r="31" ht="20.25" spans="1:2">
      <c r="A31" s="16" t="s">
        <v>32</v>
      </c>
      <c r="B31" s="16"/>
    </row>
  </sheetData>
  <mergeCells count="5">
    <mergeCell ref="A2:D2"/>
    <mergeCell ref="A5:A6"/>
    <mergeCell ref="B5:B6"/>
    <mergeCell ref="C5:C6"/>
    <mergeCell ref="D5:D6"/>
  </mergeCells>
  <printOptions horizontalCentered="1"/>
  <pageMargins left="0.357638888888889" right="0.357638888888889" top="0.409027777777778" bottom="0.40902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2022-07-05T07:05:00Z</dcterms:created>
  <dcterms:modified xsi:type="dcterms:W3CDTF">2022-10-13T08:42:05Z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E447EF166876450C9EDEE30815E616F1</vt:lpwstr>
  </property>
</Properties>
</file>