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475" activeTab="0"/>
  </bookViews>
  <sheets>
    <sheet name="水质周报模板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<sst xmlns="http://schemas.openxmlformats.org/spreadsheetml/2006/main" count="90" uniqueCount="61">
  <si>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</si>
  <si>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2020年第52期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</si>
  <si>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</si>
  <si>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</si>
  <si>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</si>
  <si>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</si>
  <si>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</si>
  <si>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</si>
  <si>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</si>
  <si>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</si>
  <si>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</si>
  <si>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0"/>
      </rPr>
      <t>Mn</t>
    </r>
  </si>
  <si>
    <r>
      <t>NH</t>
    </r>
    <r>
      <rPr>
        <vertAlign val="subscript"/>
        <sz val="11"/>
        <rFont val="宋体"/>
        <family val="0"/>
      </rPr>
      <t>3</t>
    </r>
    <r>
      <rPr>
        <sz val="11"/>
        <rFont val="宋体"/>
        <family val="0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</si>
  <si>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</si>
  <si>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</si>
  <si>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</si>
  <si>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</si>
  <si>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</si>
  <si>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</si>
  <si>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family val="0"/>
      </rPr>
      <t>s</t>
    </r>
  </si>
  <si>
    <r>
      <t>NO</t>
    </r>
    <r>
      <rPr>
        <vertAlign val="sub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</si>
  <si>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</si>
  <si>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</si>
  <si>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</si>
  <si>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</si>
  <si>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</si>
  <si>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</si>
  <si>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</si>
  <si>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</si>
  <si>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</si>
  <si>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</si>
  <si>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</si>
  <si>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</si>
  <si>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</si>
  <si>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</si>
  <si>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</si>
  <si>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</si>
  <si>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</si>
  <si>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</si>
  <si>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</si>
  <si>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</si>
  <si>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</si>
  <si>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0"/>
      </rPr>
      <t>Mn</t>
    </r>
  </si>
  <si>
    <r>
      <t>NH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</si>
  <si>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</si>
  <si>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</si>
  <si>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</si>
  <si>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</si>
  <si>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</si>
  <si>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</si>
  <si>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</si>
  <si>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</si>
  <si>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</si>
  <si>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</si>
  <si>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</si>
  <si>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</si>
  <si>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</si>
  <si>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</si>
  <si>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</si>
  <si>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2.27号系统停运，性能测试。
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</si>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</sst>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9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b/>
      <sz val="10"/>
      <name val="宋体"/>
      <family val="0"/>
    </font>
    <font>
      <sz val="12"/>
      <name val="仿宋"/>
      <family val="3"/>
    </font>
    <font>
      <sz val="10"/>
      <color indexed="16"/>
      <name val="宋体"/>
      <family val="0"/>
    </font>
    <font>
      <sz val="14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b/>
      <sz val="11"/>
      <color indexed="56"/>
      <name val="Tahoma"/>
      <family val="2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vertAlign val="subscript"/>
      <sz val="11"/>
      <name val="宋体"/>
      <family val="0"/>
    </font>
    <font>
      <vertAlign val="subscript"/>
      <sz val="11"/>
      <color indexed="8"/>
      <name val="宋体"/>
      <family val="0"/>
    </font>
    <font>
      <vertAlign val="subscript"/>
      <sz val="1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8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1" applyNumberFormat="0" applyAlignment="0" applyProtection="0"/>
    <xf numFmtId="0" fontId="32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4" borderId="3" applyNumberFormat="0" applyAlignment="0" applyProtection="0"/>
    <xf numFmtId="0" fontId="28" fillId="0" borderId="4" applyNumberFormat="0" applyFill="0" applyAlignment="0" applyProtection="0"/>
    <xf numFmtId="0" fontId="25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7" borderId="0" applyNumberFormat="0" applyBorder="0" applyAlignment="0" applyProtection="0"/>
    <xf numFmtId="0" fontId="40" fillId="4" borderId="1" applyNumberFormat="0" applyAlignment="0" applyProtection="0"/>
    <xf numFmtId="0" fontId="22" fillId="8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5" fillId="0" borderId="0">
      <alignment vertical="center"/>
      <protection/>
    </xf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2" fillId="8" borderId="0" applyNumberFormat="0" applyBorder="0" applyAlignment="0" applyProtection="0"/>
    <xf numFmtId="0" fontId="38" fillId="0" borderId="7" applyNumberFormat="0" applyFill="0" applyAlignment="0" applyProtection="0"/>
    <xf numFmtId="0" fontId="22" fillId="8" borderId="0" applyNumberFormat="0" applyBorder="0" applyAlignment="0" applyProtection="0"/>
    <xf numFmtId="0" fontId="15" fillId="6" borderId="0" applyNumberFormat="0" applyBorder="0" applyAlignment="0" applyProtection="0"/>
    <xf numFmtId="0" fontId="17" fillId="13" borderId="0" applyNumberFormat="0" applyBorder="0" applyAlignment="0" applyProtection="0"/>
    <xf numFmtId="0" fontId="22" fillId="8" borderId="0" applyNumberFormat="0" applyBorder="0" applyAlignment="0" applyProtection="0"/>
    <xf numFmtId="0" fontId="20" fillId="0" borderId="8" applyNumberFormat="0" applyFill="0" applyAlignment="0" applyProtection="0"/>
    <xf numFmtId="0" fontId="17" fillId="14" borderId="0" applyNumberFormat="0" applyBorder="0" applyAlignment="0" applyProtection="0"/>
    <xf numFmtId="0" fontId="16" fillId="4" borderId="3" applyNumberFormat="0" applyAlignment="0" applyProtection="0"/>
    <xf numFmtId="0" fontId="23" fillId="4" borderId="1" applyNumberFormat="0" applyAlignment="0" applyProtection="0"/>
    <xf numFmtId="0" fontId="25" fillId="11" borderId="0" applyNumberFormat="0" applyBorder="0" applyAlignment="0" applyProtection="0"/>
    <xf numFmtId="0" fontId="18" fillId="15" borderId="9" applyNumberFormat="0" applyAlignment="0" applyProtection="0"/>
    <xf numFmtId="0" fontId="28" fillId="0" borderId="4" applyNumberFormat="0" applyFill="0" applyAlignment="0" applyProtection="0"/>
    <xf numFmtId="0" fontId="16" fillId="4" borderId="3" applyNumberFormat="0" applyAlignment="0" applyProtection="0"/>
    <xf numFmtId="0" fontId="15" fillId="2" borderId="0" applyNumberFormat="0" applyBorder="0" applyAlignment="0" applyProtection="0"/>
    <xf numFmtId="0" fontId="17" fillId="16" borderId="0" applyNumberFormat="0" applyBorder="0" applyAlignment="0" applyProtection="0"/>
    <xf numFmtId="0" fontId="15" fillId="17" borderId="0" applyNumberFormat="0" applyBorder="0" applyAlignment="0" applyProtection="0"/>
    <xf numFmtId="0" fontId="28" fillId="0" borderId="4" applyNumberFormat="0" applyFill="0" applyAlignment="0" applyProtection="0"/>
    <xf numFmtId="0" fontId="15" fillId="18" borderId="0" applyNumberFormat="0" applyBorder="0" applyAlignment="0" applyProtection="0"/>
    <xf numFmtId="0" fontId="32" fillId="0" borderId="2" applyNumberFormat="0" applyFill="0" applyAlignment="0" applyProtection="0"/>
    <xf numFmtId="0" fontId="39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8" fillId="0" borderId="4" applyNumberFormat="0" applyFill="0" applyAlignment="0" applyProtection="0"/>
    <xf numFmtId="0" fontId="16" fillId="4" borderId="3" applyNumberFormat="0" applyAlignment="0" applyProtection="0"/>
    <xf numFmtId="0" fontId="15" fillId="20" borderId="0" applyNumberFormat="0" applyBorder="0" applyAlignment="0" applyProtection="0"/>
    <xf numFmtId="0" fontId="17" fillId="7" borderId="0" applyNumberFormat="0" applyBorder="0" applyAlignment="0" applyProtection="0"/>
    <xf numFmtId="0" fontId="28" fillId="0" borderId="4" applyNumberFormat="0" applyFill="0" applyAlignment="0" applyProtection="0"/>
    <xf numFmtId="0" fontId="15" fillId="5" borderId="0" applyNumberFormat="0" applyBorder="0" applyAlignment="0" applyProtection="0"/>
    <xf numFmtId="0" fontId="17" fillId="7" borderId="0" applyNumberFormat="0" applyBorder="0" applyAlignment="0" applyProtection="0"/>
    <xf numFmtId="0" fontId="15" fillId="17" borderId="0" applyNumberFormat="0" applyBorder="0" applyAlignment="0" applyProtection="0"/>
    <xf numFmtId="0" fontId="28" fillId="0" borderId="4" applyNumberFormat="0" applyFill="0" applyAlignment="0" applyProtection="0"/>
    <xf numFmtId="0" fontId="45" fillId="4" borderId="3" applyNumberFormat="0" applyAlignment="0" applyProtection="0"/>
    <xf numFmtId="0" fontId="15" fillId="8" borderId="0" applyNumberFormat="0" applyBorder="0" applyAlignment="0" applyProtection="0"/>
    <xf numFmtId="0" fontId="17" fillId="7" borderId="0" applyNumberFormat="0" applyBorder="0" applyAlignment="0" applyProtection="0"/>
    <xf numFmtId="0" fontId="15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4" applyNumberFormat="0" applyFill="0" applyAlignment="0" applyProtection="0"/>
    <xf numFmtId="0" fontId="16" fillId="4" borderId="3" applyNumberFormat="0" applyAlignment="0" applyProtection="0"/>
    <xf numFmtId="0" fontId="15" fillId="11" borderId="0" applyNumberFormat="0" applyBorder="0" applyAlignment="0" applyProtection="0"/>
    <xf numFmtId="0" fontId="23" fillId="4" borderId="1" applyNumberFormat="0" applyAlignment="0" applyProtection="0"/>
    <xf numFmtId="0" fontId="15" fillId="11" borderId="0" applyNumberFormat="0" applyBorder="0" applyAlignment="0" applyProtection="0"/>
    <xf numFmtId="0" fontId="17" fillId="22" borderId="0" applyNumberFormat="0" applyBorder="0" applyAlignment="0" applyProtection="0"/>
    <xf numFmtId="0" fontId="23" fillId="4" borderId="1" applyNumberFormat="0" applyAlignment="0" applyProtection="0"/>
    <xf numFmtId="0" fontId="15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3" fillId="4" borderId="1" applyNumberFormat="0" applyAlignment="0" applyProtection="0"/>
    <xf numFmtId="0" fontId="46" fillId="19" borderId="0" applyNumberFormat="0" applyBorder="0" applyAlignment="0" applyProtection="0"/>
    <xf numFmtId="0" fontId="15" fillId="18" borderId="0" applyNumberFormat="0" applyBorder="0" applyAlignment="0" applyProtection="0"/>
    <xf numFmtId="0" fontId="17" fillId="12" borderId="0" applyNumberFormat="0" applyBorder="0" applyAlignment="0" applyProtection="0"/>
    <xf numFmtId="0" fontId="15" fillId="5" borderId="0" applyNumberFormat="0" applyBorder="0" applyAlignment="0" applyProtection="0"/>
    <xf numFmtId="0" fontId="4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9" fillId="3" borderId="0" applyNumberFormat="0" applyBorder="0" applyAlignment="0" applyProtection="0"/>
    <xf numFmtId="0" fontId="15" fillId="5" borderId="0" applyNumberFormat="0" applyBorder="0" applyAlignment="0" applyProtection="0"/>
    <xf numFmtId="0" fontId="39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0" fillId="0" borderId="8" applyNumberFormat="0" applyFill="0" applyAlignment="0" applyProtection="0"/>
    <xf numFmtId="0" fontId="39" fillId="3" borderId="0" applyNumberFormat="0" applyBorder="0" applyAlignment="0" applyProtection="0"/>
    <xf numFmtId="0" fontId="15" fillId="5" borderId="0" applyNumberFormat="0" applyBorder="0" applyAlignment="0" applyProtection="0"/>
    <xf numFmtId="0" fontId="25" fillId="8" borderId="0" applyNumberFormat="0" applyBorder="0" applyAlignment="0" applyProtection="0"/>
    <xf numFmtId="0" fontId="16" fillId="4" borderId="3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5" fillId="3" borderId="0" applyNumberFormat="0" applyBorder="0" applyAlignment="0" applyProtection="0"/>
    <xf numFmtId="0" fontId="34" fillId="19" borderId="0" applyNumberFormat="0" applyBorder="0" applyAlignment="0" applyProtection="0"/>
    <xf numFmtId="0" fontId="15" fillId="3" borderId="0" applyNumberFormat="0" applyBorder="0" applyAlignment="0" applyProtection="0"/>
    <xf numFmtId="0" fontId="18" fillId="15" borderId="9" applyNumberFormat="0" applyAlignment="0" applyProtection="0"/>
    <xf numFmtId="0" fontId="15" fillId="3" borderId="0" applyNumberFormat="0" applyBorder="0" applyAlignment="0" applyProtection="0"/>
    <xf numFmtId="0" fontId="29" fillId="13" borderId="0" applyNumberFormat="0" applyBorder="0" applyAlignment="0" applyProtection="0"/>
    <xf numFmtId="0" fontId="15" fillId="3" borderId="0" applyNumberFormat="0" applyBorder="0" applyAlignment="0" applyProtection="0"/>
    <xf numFmtId="0" fontId="17" fillId="13" borderId="0" applyNumberFormat="0" applyBorder="0" applyAlignment="0" applyProtection="0"/>
    <xf numFmtId="0" fontId="15" fillId="3" borderId="0" applyNumberFormat="0" applyBorder="0" applyAlignment="0" applyProtection="0"/>
    <xf numFmtId="0" fontId="17" fillId="13" borderId="0" applyNumberFormat="0" applyBorder="0" applyAlignment="0" applyProtection="0"/>
    <xf numFmtId="0" fontId="15" fillId="3" borderId="0" applyNumberFormat="0" applyBorder="0" applyAlignment="0" applyProtection="0"/>
    <xf numFmtId="0" fontId="1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13" borderId="0" applyNumberFormat="0" applyBorder="0" applyAlignment="0" applyProtection="0"/>
    <xf numFmtId="0" fontId="25" fillId="11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7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29" fillId="10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7" fillId="10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9" fillId="6" borderId="0" applyNumberFormat="0" applyBorder="0" applyAlignment="0" applyProtection="0"/>
    <xf numFmtId="0" fontId="15" fillId="20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Border="0" applyAlignment="0" applyProtection="0"/>
    <xf numFmtId="0" fontId="17" fillId="6" borderId="0" applyNumberFormat="0" applyBorder="0" applyAlignment="0" applyProtection="0"/>
    <xf numFmtId="0" fontId="2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17" fillId="14" borderId="0" applyNumberFormat="0" applyBorder="0" applyAlignment="0" applyProtection="0"/>
    <xf numFmtId="0" fontId="15" fillId="2" borderId="0" applyNumberFormat="0" applyBorder="0" applyAlignment="0" applyProtection="0"/>
    <xf numFmtId="0" fontId="17" fillId="14" borderId="0" applyNumberFormat="0" applyBorder="0" applyAlignment="0" applyProtection="0"/>
    <xf numFmtId="0" fontId="2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5" fillId="6" borderId="0" applyNumberFormat="0" applyBorder="0" applyAlignment="0" applyProtection="0"/>
    <xf numFmtId="0" fontId="23" fillId="4" borderId="1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15" borderId="9" applyNumberFormat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0" fillId="9" borderId="5" applyNumberFormat="0" applyFont="0" applyAlignment="0" applyProtection="0"/>
    <xf numFmtId="0" fontId="15" fillId="17" borderId="0" applyNumberFormat="0" applyBorder="0" applyAlignment="0" applyProtection="0"/>
    <xf numFmtId="0" fontId="25" fillId="18" borderId="0" applyNumberFormat="0" applyBorder="0" applyAlignment="0" applyProtection="0"/>
    <xf numFmtId="0" fontId="34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21" borderId="0" applyNumberFormat="0" applyBorder="0" applyAlignment="0" applyProtection="0"/>
    <xf numFmtId="0" fontId="15" fillId="18" borderId="0" applyNumberFormat="0" applyBorder="0" applyAlignment="0" applyProtection="0"/>
    <xf numFmtId="0" fontId="17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0" borderId="0">
      <alignment vertical="center"/>
      <protection/>
    </xf>
    <xf numFmtId="0" fontId="17" fillId="14" borderId="0" applyNumberFormat="0" applyBorder="0" applyAlignment="0" applyProtection="0"/>
    <xf numFmtId="0" fontId="2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9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7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2" borderId="1" applyNumberFormat="0" applyAlignment="0" applyProtection="0"/>
    <xf numFmtId="0" fontId="20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0" fillId="0" borderId="0" applyNumberFormat="0" applyFill="0" applyBorder="0" applyAlignment="0" applyProtection="0"/>
    <xf numFmtId="0" fontId="18" fillId="15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>
      <alignment vertical="center"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4" borderId="0" applyNumberFormat="0" applyBorder="0" applyAlignment="0" applyProtection="0"/>
    <xf numFmtId="0" fontId="50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3" fillId="4" borderId="1" applyNumberFormat="0" applyAlignment="0" applyProtection="0"/>
    <xf numFmtId="0" fontId="34" fillId="19" borderId="0" applyNumberFormat="0" applyBorder="0" applyAlignment="0" applyProtection="0"/>
    <xf numFmtId="0" fontId="23" fillId="4" borderId="1" applyNumberFormat="0" applyAlignment="0" applyProtection="0"/>
    <xf numFmtId="0" fontId="34" fillId="19" borderId="0" applyNumberFormat="0" applyBorder="0" applyAlignment="0" applyProtection="0"/>
    <xf numFmtId="0" fontId="23" fillId="4" borderId="1" applyNumberFormat="0" applyAlignment="0" applyProtection="0"/>
    <xf numFmtId="0" fontId="34" fillId="19" borderId="0" applyNumberFormat="0" applyBorder="0" applyAlignment="0" applyProtection="0"/>
    <xf numFmtId="0" fontId="18" fillId="15" borderId="9" applyNumberFormat="0" applyAlignment="0" applyProtection="0"/>
    <xf numFmtId="0" fontId="18" fillId="15" borderId="9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28" fillId="0" borderId="4" applyNumberFormat="0" applyFill="0" applyAlignment="0" applyProtection="0"/>
    <xf numFmtId="0" fontId="2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9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" borderId="1" applyNumberFormat="0" applyAlignment="0" applyProtection="0"/>
    <xf numFmtId="0" fontId="17" fillId="14" borderId="0" applyNumberFormat="0" applyBorder="0" applyAlignment="0" applyProtection="0"/>
    <xf numFmtId="0" fontId="36" fillId="2" borderId="1" applyNumberFormat="0" applyAlignment="0" applyProtection="0"/>
    <xf numFmtId="0" fontId="17" fillId="14" borderId="0" applyNumberFormat="0" applyBorder="0" applyAlignment="0" applyProtection="0"/>
    <xf numFmtId="0" fontId="36" fillId="2" borderId="1" applyNumberFormat="0" applyAlignment="0" applyProtection="0"/>
    <xf numFmtId="0" fontId="17" fillId="14" borderId="0" applyNumberFormat="0" applyBorder="0" applyAlignment="0" applyProtection="0"/>
    <xf numFmtId="0" fontId="36" fillId="2" borderId="1" applyNumberFormat="0" applyAlignment="0" applyProtection="0"/>
    <xf numFmtId="0" fontId="29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9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4" fillId="19" borderId="0" applyNumberFormat="0" applyBorder="0" applyAlignment="0" applyProtection="0"/>
    <xf numFmtId="0" fontId="16" fillId="4" borderId="3" applyNumberFormat="0" applyAlignment="0" applyProtection="0"/>
    <xf numFmtId="0" fontId="16" fillId="4" borderId="3" applyNumberFormat="0" applyAlignment="0" applyProtection="0"/>
    <xf numFmtId="0" fontId="36" fillId="2" borderId="1" applyNumberFormat="0" applyAlignment="0" applyProtection="0"/>
    <xf numFmtId="0" fontId="36" fillId="2" borderId="1" applyNumberFormat="0" applyAlignment="0" applyProtection="0"/>
    <xf numFmtId="0" fontId="36" fillId="2" borderId="1" applyNumberForma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5" fillId="24" borderId="18" xfId="0" applyFont="1" applyFill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56" fillId="0" borderId="15" xfId="0" applyNumberFormat="1" applyFont="1" applyFill="1" applyBorder="1" applyAlignment="1">
      <alignment horizontal="center" vertical="center"/>
    </xf>
    <xf numFmtId="178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77" fontId="56" fillId="0" borderId="15" xfId="0" applyNumberFormat="1" applyFont="1" applyFill="1" applyBorder="1" applyAlignment="1">
      <alignment horizontal="center" vertical="center"/>
    </xf>
    <xf numFmtId="181" fontId="56" fillId="0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7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6" fillId="0" borderId="15" xfId="0" applyNumberFormat="1" applyFont="1" applyFill="1" applyBorder="1" applyAlignment="1">
      <alignment horizontal="center" vertical="center"/>
    </xf>
    <xf numFmtId="182" fontId="56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7" fillId="25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1" fillId="0" borderId="2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58" fontId="1" fillId="0" borderId="26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强调文字颜色 1 8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标题 4" xfId="40"/>
    <cellStyle name="解释性文本 2 2" xfId="41"/>
    <cellStyle name="60% - 强调文字颜色 2" xfId="42"/>
    <cellStyle name="标题" xfId="43"/>
    <cellStyle name="60% - 强调文字颜色 6 8" xfId="44"/>
    <cellStyle name="60% - 强调文字颜色 2 2 2" xfId="45"/>
    <cellStyle name="解释性文本" xfId="46"/>
    <cellStyle name="标题 1" xfId="47"/>
    <cellStyle name="差 6" xfId="48"/>
    <cellStyle name="标题 2" xfId="49"/>
    <cellStyle name="差 7" xfId="50"/>
    <cellStyle name="40% - 强调文字颜色 3 8" xfId="51"/>
    <cellStyle name="60% - 强调文字颜色 1" xfId="52"/>
    <cellStyle name="差 8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链接单元格 8" xfId="60"/>
    <cellStyle name="输出 6" xfId="61"/>
    <cellStyle name="20% - 强调文字颜色 6" xfId="62"/>
    <cellStyle name="强调文字颜色 2" xfId="63"/>
    <cellStyle name="40% - 强调文字颜色 5 7" xfId="64"/>
    <cellStyle name="链接单元格" xfId="65"/>
    <cellStyle name="40% - 强调文字颜色 6 5" xfId="66"/>
    <cellStyle name="汇总" xfId="67"/>
    <cellStyle name="好" xfId="68"/>
    <cellStyle name="20% - 强调文字颜色 3 3" xfId="69"/>
    <cellStyle name="适中 8" xfId="70"/>
    <cellStyle name="适中" xfId="71"/>
    <cellStyle name="链接单元格 7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强调文字颜色 1 6" xfId="78"/>
    <cellStyle name="40% - 强调文字颜色 1" xfId="79"/>
    <cellStyle name="链接单元格 4" xfId="80"/>
    <cellStyle name="输出 2" xfId="81"/>
    <cellStyle name="20% - 强调文字颜色 2" xfId="82"/>
    <cellStyle name="强调文字颜色 1 7" xfId="83"/>
    <cellStyle name="40% - 强调文字颜色 2" xfId="84"/>
    <cellStyle name="强调文字颜色 3" xfId="85"/>
    <cellStyle name="强调文字颜色 4" xfId="86"/>
    <cellStyle name="链接单元格 6" xfId="87"/>
    <cellStyle name="输出 4" xfId="88"/>
    <cellStyle name="20% - 强调文字颜色 4" xfId="89"/>
    <cellStyle name="计算 3" xfId="90"/>
    <cellStyle name="40% - 强调文字颜色 4" xfId="91"/>
    <cellStyle name="强调文字颜色 5" xfId="92"/>
    <cellStyle name="计算 4" xfId="93"/>
    <cellStyle name="40% - 强调文字颜色 5" xfId="94"/>
    <cellStyle name="60% - 强调文字颜色 5" xfId="95"/>
    <cellStyle name="强调文字颜色 6" xfId="96"/>
    <cellStyle name="计算 5" xfId="97"/>
    <cellStyle name="适中 2" xfId="98"/>
    <cellStyle name="40% - 强调文字颜色 6" xfId="99"/>
    <cellStyle name="60% - 强调文字颜色 6" xfId="100"/>
    <cellStyle name="20% - 强调文字颜色 1 5" xfId="101"/>
    <cellStyle name="好 2" xfId="102"/>
    <cellStyle name="20% - 强调文字颜色 2 3" xfId="103"/>
    <cellStyle name="20% - 强调文字颜色 1 4" xfId="104"/>
    <cellStyle name="20% - 强调文字颜色 1 6" xfId="105"/>
    <cellStyle name="好 3" xfId="106"/>
    <cellStyle name="20% - 强调文字颜色 1 7" xfId="107"/>
    <cellStyle name="好 4" xfId="108"/>
    <cellStyle name="20% - 强调文字颜色 1 3" xfId="109"/>
    <cellStyle name="20% - 强调文字颜色 1 8" xfId="110"/>
    <cellStyle name="标题 3 2 2" xfId="111"/>
    <cellStyle name="好 5" xfId="112"/>
    <cellStyle name="20% - 强调文字颜色 1 2 2" xfId="113"/>
    <cellStyle name="20% - 强调文字颜色 2 2" xfId="114"/>
    <cellStyle name="输出 2 2" xfId="115"/>
    <cellStyle name="20% - 强调文字颜色 2 4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3 2" xfId="121"/>
    <cellStyle name="适中 7" xfId="122"/>
    <cellStyle name="20% - 强调文字颜色 3 2 2" xfId="123"/>
    <cellStyle name="检查单元格 7" xfId="124"/>
    <cellStyle name="20% - 强调文字颜色 3 4" xfId="125"/>
    <cellStyle name="60% - 强调文字颜色 1 2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3 7" xfId="131"/>
    <cellStyle name="60% - 强调文字颜色 1 5" xfId="132"/>
    <cellStyle name="警告文本 2 2" xfId="133"/>
    <cellStyle name="20% - 强调文字颜色 3 8" xfId="134"/>
    <cellStyle name="60% - 强调文字颜色 1 6" xfId="135"/>
    <cellStyle name="20% - 强调文字颜色 4 2" xfId="136"/>
    <cellStyle name="常规 3" xfId="137"/>
    <cellStyle name="20% - 强调文字颜色 4 2 2" xfId="138"/>
    <cellStyle name="60% - 强调文字颜色 4 8" xfId="139"/>
    <cellStyle name="20% - 强调文字颜色 4 3" xfId="140"/>
    <cellStyle name="常规 4" xfId="141"/>
    <cellStyle name="20% - 强调文字颜色 4 4" xfId="142"/>
    <cellStyle name="60% - 强调文字颜色 2 2" xfId="143"/>
    <cellStyle name="常规 5" xfId="144"/>
    <cellStyle name="20% - 强调文字颜色 4 6" xfId="145"/>
    <cellStyle name="60% - 强调文字颜色 2 4" xfId="146"/>
    <cellStyle name="常规 7" xfId="147"/>
    <cellStyle name="20% - 强调文字颜色 4 7" xfId="148"/>
    <cellStyle name="60% - 强调文字颜色 2 5" xfId="149"/>
    <cellStyle name="常规 8" xfId="150"/>
    <cellStyle name="20% - 强调文字颜色 4 8" xfId="151"/>
    <cellStyle name="60% - 强调文字颜色 2 6" xfId="152"/>
    <cellStyle name="常规 9" xfId="153"/>
    <cellStyle name="20% - 强调文字颜色 5 2" xfId="154"/>
    <cellStyle name="20% - 强调文字颜色 5 2 2" xfId="155"/>
    <cellStyle name="20% - 强调文字颜色 5 3" xfId="156"/>
    <cellStyle name="20% - 强调文字颜色 5 4" xfId="157"/>
    <cellStyle name="60% - 强调文字颜色 3 2" xfId="158"/>
    <cellStyle name="20% - 强调文字颜色 5 5" xfId="159"/>
    <cellStyle name="60% - 强调文字颜色 3 3" xfId="160"/>
    <cellStyle name="20% - 强调文字颜色 5 6" xfId="161"/>
    <cellStyle name="60% - 强调文字颜色 3 4" xfId="162"/>
    <cellStyle name="20% - 强调文字颜色 5 7" xfId="163"/>
    <cellStyle name="60% - 强调文字颜色 3 5" xfId="164"/>
    <cellStyle name="20% - 强调文字颜色 5 8" xfId="165"/>
    <cellStyle name="60% - 强调文字颜色 3 6" xfId="166"/>
    <cellStyle name="20% - 强调文字颜色 6 2" xfId="167"/>
    <cellStyle name="20% - 强调文字颜色 6 2 2" xfId="168"/>
    <cellStyle name="40% - 强调文字颜色 4 4" xfId="169"/>
    <cellStyle name="20% - 强调文字颜色 6 3" xfId="170"/>
    <cellStyle name="20% - 强调文字颜色 6 4" xfId="171"/>
    <cellStyle name="60% - 强调文字颜色 4 2" xfId="172"/>
    <cellStyle name="20% - 强调文字颜色 6 5" xfId="173"/>
    <cellStyle name="40% - 强调文字颜色 5 2 2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2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2 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3 2" xfId="198"/>
    <cellStyle name="计算 2 2" xfId="199"/>
    <cellStyle name="40% - 强调文字颜色 3 2 2" xfId="200"/>
    <cellStyle name="40% - 强调文字颜色 3 3" xfId="201"/>
    <cellStyle name="40% - 强调文字颜色 3 4" xfId="202"/>
    <cellStyle name="40% - 强调文字颜色 3 5" xfId="203"/>
    <cellStyle name="40% - 强调文字颜色 3 6" xfId="204"/>
    <cellStyle name="40% - 强调文字颜色 3 7" xfId="205"/>
    <cellStyle name="40% - 强调文字颜色 4 2 2" xfId="206"/>
    <cellStyle name="标题 4 4" xfId="207"/>
    <cellStyle name="检查单元格 2" xfId="208"/>
    <cellStyle name="40% - 强调文字颜色 4 3" xfId="209"/>
    <cellStyle name="40% - 强调文字颜色 4 5" xfId="210"/>
    <cellStyle name="40% - 强调文字颜色 4 6" xfId="211"/>
    <cellStyle name="40% - 强调文字颜色 4 7" xfId="212"/>
    <cellStyle name="40% - 强调文字颜色 4 8" xfId="213"/>
    <cellStyle name="40% - 强调文字颜色 5 2" xfId="214"/>
    <cellStyle name="40% - 强调文字颜色 5 3" xfId="215"/>
    <cellStyle name="40% - 强调文字颜色 5 4" xfId="216"/>
    <cellStyle name="40% - 强调文字颜色 5 5" xfId="217"/>
    <cellStyle name="40% - 强调文字颜色 5 6" xfId="218"/>
    <cellStyle name="注释 2 2" xfId="219"/>
    <cellStyle name="40% - 强调文字颜色 5 8" xfId="220"/>
    <cellStyle name="40% - 强调文字颜色 6 2" xfId="221"/>
    <cellStyle name="适中 2 2" xfId="222"/>
    <cellStyle name="40% - 强调文字颜色 6 2 2" xfId="223"/>
    <cellStyle name="40% - 强调文字颜色 6 3" xfId="224"/>
    <cellStyle name="强调文字颜色 3 2 2" xfId="225"/>
    <cellStyle name="40% - 强调文字颜色 6 4" xfId="226"/>
    <cellStyle name="60% - 强调文字颜色 4 2 2" xfId="227"/>
    <cellStyle name="40% - 强调文字颜色 6 6" xfId="228"/>
    <cellStyle name="40% - 强调文字颜色 6 7" xfId="229"/>
    <cellStyle name="40% - 强调文字颜色 6 8" xfId="230"/>
    <cellStyle name="60% - 强调文字颜色 1 2 2" xfId="231"/>
    <cellStyle name="60% - 强调文字颜色 1 7" xfId="232"/>
    <cellStyle name="60% - 强调文字颜色 1 8" xfId="233"/>
    <cellStyle name="60% - 强调文字颜色 2 7" xfId="234"/>
    <cellStyle name="60% - 强调文字颜色 2 8" xfId="235"/>
    <cellStyle name="60% - 强调文字颜色 3 2 2" xfId="236"/>
    <cellStyle name="60% - 强调文字颜色 3 7" xfId="237"/>
    <cellStyle name="60% - 强调文字颜色 3 8" xfId="238"/>
    <cellStyle name="常规 2 2" xfId="239"/>
    <cellStyle name="60% - 强调文字颜色 4 7" xfId="240"/>
    <cellStyle name="60% - 强调文字颜色 5 2" xfId="241"/>
    <cellStyle name="60% - 强调文字颜色 5 2 2" xfId="242"/>
    <cellStyle name="60% - 强调文字颜色 5 3" xfId="243"/>
    <cellStyle name="60% - 强调文字颜色 5 4" xfId="244"/>
    <cellStyle name="60% - 强调文字颜色 5 5" xfId="245"/>
    <cellStyle name="60% - 强调文字颜色 5 6" xfId="246"/>
    <cellStyle name="60% - 强调文字颜色 5 7" xfId="247"/>
    <cellStyle name="60% - 强调文字颜色 5 8" xfId="248"/>
    <cellStyle name="60% - 强调文字颜色 6 2" xfId="249"/>
    <cellStyle name="60% - 强调文字颜色 6 2 2" xfId="250"/>
    <cellStyle name="60% - 强调文字颜色 6 3" xfId="251"/>
    <cellStyle name="60% - 强调文字颜色 6 4" xfId="252"/>
    <cellStyle name="60% - 强调文字颜色 6 5" xfId="253"/>
    <cellStyle name="60% - 强调文字颜色 6 6" xfId="254"/>
    <cellStyle name="60% - 强调文字颜色 6 7" xfId="255"/>
    <cellStyle name="强调文字颜色 1 2 2" xfId="256"/>
    <cellStyle name="ColLevel_0" xfId="257"/>
    <cellStyle name="RowLevel_0" xfId="258"/>
    <cellStyle name="标题 1 2" xfId="259"/>
    <cellStyle name="标题 1 2 2" xfId="260"/>
    <cellStyle name="标题 1 3" xfId="261"/>
    <cellStyle name="标题 1 4" xfId="262"/>
    <cellStyle name="标题 1 5" xfId="263"/>
    <cellStyle name="标题 1 6" xfId="264"/>
    <cellStyle name="标题 1 7" xfId="265"/>
    <cellStyle name="标题 1 8" xfId="266"/>
    <cellStyle name="标题 10" xfId="267"/>
    <cellStyle name="标题 11" xfId="268"/>
    <cellStyle name="标题 2 2" xfId="269"/>
    <cellStyle name="标题 2 2 2" xfId="270"/>
    <cellStyle name="标题 2 3" xfId="271"/>
    <cellStyle name="标题 2 4" xfId="272"/>
    <cellStyle name="标题 2 5" xfId="273"/>
    <cellStyle name="标题 2 6" xfId="274"/>
    <cellStyle name="标题 2 7" xfId="275"/>
    <cellStyle name="标题 2 8" xfId="276"/>
    <cellStyle name="标题 3 2" xfId="277"/>
    <cellStyle name="标题 3 3" xfId="278"/>
    <cellStyle name="标题 3 4" xfId="279"/>
    <cellStyle name="标题 3 5" xfId="280"/>
    <cellStyle name="标题 3 6" xfId="281"/>
    <cellStyle name="标题 3 7" xfId="282"/>
    <cellStyle name="标题 3 8" xfId="283"/>
    <cellStyle name="标题 4 2" xfId="284"/>
    <cellStyle name="标题 4 2 2" xfId="285"/>
    <cellStyle name="输入 7" xfId="286"/>
    <cellStyle name="标题 4 3" xfId="287"/>
    <cellStyle name="汇总 2 2" xfId="288"/>
    <cellStyle name="标题 4 5" xfId="289"/>
    <cellStyle name="检查单元格 3" xfId="290"/>
    <cellStyle name="标题 4 6" xfId="291"/>
    <cellStyle name="检查单元格 4" xfId="292"/>
    <cellStyle name="标题 4 7" xfId="293"/>
    <cellStyle name="检查单元格 5" xfId="294"/>
    <cellStyle name="标题 4 8" xfId="295"/>
    <cellStyle name="检查单元格 6" xfId="296"/>
    <cellStyle name="标题 5" xfId="297"/>
    <cellStyle name="标题 6" xfId="298"/>
    <cellStyle name="标题 7" xfId="299"/>
    <cellStyle name="标题 8" xfId="300"/>
    <cellStyle name="标题 9" xfId="301"/>
    <cellStyle name="差 2" xfId="302"/>
    <cellStyle name="解释性文本 5" xfId="303"/>
    <cellStyle name="差 2 2" xfId="304"/>
    <cellStyle name="差 3" xfId="305"/>
    <cellStyle name="解释性文本 6" xfId="306"/>
    <cellStyle name="差 4" xfId="307"/>
    <cellStyle name="解释性文本 7" xfId="308"/>
    <cellStyle name="差 5" xfId="309"/>
    <cellStyle name="解释性文本 8" xfId="310"/>
    <cellStyle name="常规 2" xfId="311"/>
    <cellStyle name="好 2 2" xfId="312"/>
    <cellStyle name="好 6" xfId="313"/>
    <cellStyle name="好 7" xfId="314"/>
    <cellStyle name="好 8" xfId="315"/>
    <cellStyle name="强调文字颜色 4 2 2" xfId="316"/>
    <cellStyle name="汇总 2" xfId="317"/>
    <cellStyle name="汇总 3" xfId="318"/>
    <cellStyle name="汇总 4" xfId="319"/>
    <cellStyle name="汇总 5" xfId="320"/>
    <cellStyle name="汇总 7" xfId="321"/>
    <cellStyle name="汇总 8" xfId="322"/>
    <cellStyle name="计算 6" xfId="323"/>
    <cellStyle name="适中 3" xfId="324"/>
    <cellStyle name="计算 7" xfId="325"/>
    <cellStyle name="适中 4" xfId="326"/>
    <cellStyle name="计算 8" xfId="327"/>
    <cellStyle name="适中 5" xfId="328"/>
    <cellStyle name="检查单元格 2 2" xfId="329"/>
    <cellStyle name="检查单元格 8" xfId="330"/>
    <cellStyle name="解释性文本 2" xfId="331"/>
    <cellStyle name="解释性文本 3" xfId="332"/>
    <cellStyle name="解释性文本 4" xfId="333"/>
    <cellStyle name="警告文本 2" xfId="334"/>
    <cellStyle name="警告文本 3" xfId="335"/>
    <cellStyle name="警告文本 4" xfId="336"/>
    <cellStyle name="警告文本 5" xfId="337"/>
    <cellStyle name="警告文本 6" xfId="338"/>
    <cellStyle name="警告文本 7" xfId="339"/>
    <cellStyle name="警告文本 8" xfId="340"/>
    <cellStyle name="链接单元格 2" xfId="341"/>
    <cellStyle name="链接单元格 2 2" xfId="342"/>
    <cellStyle name="强调文字颜色 1 2" xfId="343"/>
    <cellStyle name="强调文字颜色 1 3" xfId="344"/>
    <cellStyle name="强调文字颜色 1 4" xfId="345"/>
    <cellStyle name="强调文字颜色 1 5" xfId="346"/>
    <cellStyle name="强调文字颜色 2 2" xfId="347"/>
    <cellStyle name="强调文字颜色 2 2 2" xfId="348"/>
    <cellStyle name="强调文字颜色 2 3" xfId="349"/>
    <cellStyle name="强调文字颜色 2 4" xfId="350"/>
    <cellStyle name="强调文字颜色 2 5" xfId="351"/>
    <cellStyle name="强调文字颜色 2 6" xfId="352"/>
    <cellStyle name="强调文字颜色 2 7" xfId="353"/>
    <cellStyle name="强调文字颜色 2 8" xfId="354"/>
    <cellStyle name="强调文字颜色 3 2" xfId="355"/>
    <cellStyle name="强调文字颜色 3 3" xfId="356"/>
    <cellStyle name="强调文字颜色 3 4" xfId="357"/>
    <cellStyle name="强调文字颜色 3 5" xfId="358"/>
    <cellStyle name="强调文字颜色 3 6" xfId="359"/>
    <cellStyle name="强调文字颜色 3 7" xfId="360"/>
    <cellStyle name="强调文字颜色 3 8" xfId="361"/>
    <cellStyle name="强调文字颜色 4 2" xfId="362"/>
    <cellStyle name="强调文字颜色 4 3" xfId="363"/>
    <cellStyle name="强调文字颜色 4 4" xfId="364"/>
    <cellStyle name="强调文字颜色 4 5" xfId="365"/>
    <cellStyle name="输入 2" xfId="366"/>
    <cellStyle name="强调文字颜色 4 6" xfId="367"/>
    <cellStyle name="输入 3" xfId="368"/>
    <cellStyle name="强调文字颜色 4 7" xfId="369"/>
    <cellStyle name="输入 4" xfId="370"/>
    <cellStyle name="强调文字颜色 4 8" xfId="371"/>
    <cellStyle name="输入 5" xfId="372"/>
    <cellStyle name="强调文字颜色 5 2" xfId="373"/>
    <cellStyle name="强调文字颜色 5 2 2" xfId="374"/>
    <cellStyle name="强调文字颜色 5 3" xfId="375"/>
    <cellStyle name="强调文字颜色 5 4" xfId="376"/>
    <cellStyle name="强调文字颜色 5 5" xfId="377"/>
    <cellStyle name="强调文字颜色 5 6" xfId="378"/>
    <cellStyle name="强调文字颜色 5 7" xfId="379"/>
    <cellStyle name="强调文字颜色 5 8" xfId="380"/>
    <cellStyle name="强调文字颜色 6 2" xfId="381"/>
    <cellStyle name="强调文字颜色 6 2 2" xfId="382"/>
    <cellStyle name="强调文字颜色 6 3" xfId="383"/>
    <cellStyle name="强调文字颜色 6 4" xfId="384"/>
    <cellStyle name="强调文字颜色 6 5" xfId="385"/>
    <cellStyle name="强调文字颜色 6 6" xfId="386"/>
    <cellStyle name="强调文字颜色 6 7" xfId="387"/>
    <cellStyle name="强调文字颜色 6 8" xfId="388"/>
    <cellStyle name="适中 6" xfId="389"/>
    <cellStyle name="输出 7" xfId="390"/>
    <cellStyle name="输出 8" xfId="391"/>
    <cellStyle name="输入 2 2" xfId="392"/>
    <cellStyle name="输入 6" xfId="393"/>
    <cellStyle name="输入 8" xfId="394"/>
    <cellStyle name="注释 2" xfId="395"/>
    <cellStyle name="注释 3" xfId="396"/>
    <cellStyle name="注释 4" xfId="397"/>
    <cellStyle name="注释 6" xfId="398"/>
    <cellStyle name="注释 7" xfId="399"/>
    <cellStyle name="注释 8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B28" sqref="B28:Q30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6.75390625" style="0" customWidth="1"/>
    <col min="4" max="5" width="7.25390625" style="0" customWidth="1"/>
    <col min="6" max="6" width="9.25390625" style="0" customWidth="1"/>
    <col min="7" max="8" width="6.25390625" style="0" customWidth="1"/>
    <col min="9" max="9" width="7.50390625" style="5" customWidth="1"/>
    <col min="10" max="11" width="7.625" style="0" customWidth="1"/>
    <col min="12" max="12" width="6.75390625" style="0" customWidth="1"/>
    <col min="13" max="13" width="7.00390625" style="0" customWidth="1"/>
    <col min="14" max="14" width="7.125" style="0" customWidth="1"/>
    <col min="15" max="15" width="6.50390625" style="0" customWidth="1"/>
    <col min="16" max="17" width="7.25390625" style="0" customWidth="1"/>
    <col min="18" max="19" width="8.25390625" style="0" customWidth="1"/>
  </cols>
  <sheetData>
    <row r="1" spans="1:1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8"/>
      <c r="S1" s="78"/>
    </row>
    <row r="2" spans="1:19" ht="1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9"/>
      <c r="S2" s="79"/>
    </row>
    <row r="3" spans="1:19" s="1" customFormat="1" ht="18" customHeight="1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11"/>
      <c r="R3" s="80"/>
      <c r="S3" s="80"/>
    </row>
    <row r="4" spans="1:21" s="2" customFormat="1" ht="15.75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4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1" t="s">
        <v>20</v>
      </c>
      <c r="R4" s="82"/>
      <c r="S4" s="82"/>
      <c r="U4" s="83"/>
    </row>
    <row r="5" spans="1:19" s="2" customFormat="1" ht="18" customHeight="1">
      <c r="A5" s="14"/>
      <c r="B5" s="14"/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65" t="s">
        <v>23</v>
      </c>
      <c r="J5" s="15" t="s">
        <v>26</v>
      </c>
      <c r="K5" s="15" t="s">
        <v>26</v>
      </c>
      <c r="L5" s="15" t="s">
        <v>27</v>
      </c>
      <c r="M5" s="15" t="s">
        <v>27</v>
      </c>
      <c r="N5" s="15" t="s">
        <v>27</v>
      </c>
      <c r="O5" s="15" t="s">
        <v>27</v>
      </c>
      <c r="P5" s="15" t="s">
        <v>26</v>
      </c>
      <c r="Q5" s="15" t="s">
        <v>26</v>
      </c>
      <c r="R5" s="84"/>
      <c r="S5" s="84"/>
    </row>
    <row r="6" spans="1:19" s="1" customFormat="1" ht="18" customHeight="1">
      <c r="A6" s="16">
        <v>44186</v>
      </c>
      <c r="B6" s="13" t="s">
        <v>28</v>
      </c>
      <c r="C6" s="17">
        <v>11</v>
      </c>
      <c r="D6" s="18">
        <v>7.95</v>
      </c>
      <c r="E6" s="18">
        <v>12.1</v>
      </c>
      <c r="F6" s="19">
        <v>388</v>
      </c>
      <c r="G6" s="19">
        <v>23</v>
      </c>
      <c r="H6" s="19">
        <v>2.2</v>
      </c>
      <c r="I6" s="19">
        <v>0.02</v>
      </c>
      <c r="J6" s="19">
        <v>0.004</v>
      </c>
      <c r="K6" s="19"/>
      <c r="L6" s="66">
        <v>2.71</v>
      </c>
      <c r="M6" s="66">
        <v>137.28</v>
      </c>
      <c r="N6" s="66">
        <v>2.17</v>
      </c>
      <c r="O6" s="66">
        <v>1.38</v>
      </c>
      <c r="P6" s="19">
        <v>0.009</v>
      </c>
      <c r="Q6" s="19"/>
      <c r="R6" s="85"/>
      <c r="S6" s="85"/>
    </row>
    <row r="7" spans="1:19" s="1" customFormat="1" ht="18" customHeight="1">
      <c r="A7" s="16">
        <v>44187</v>
      </c>
      <c r="B7" s="13" t="s">
        <v>29</v>
      </c>
      <c r="C7" s="17">
        <v>11.2</v>
      </c>
      <c r="D7" s="18">
        <v>7.88</v>
      </c>
      <c r="E7" s="18">
        <v>11.74</v>
      </c>
      <c r="F7" s="19">
        <v>389</v>
      </c>
      <c r="G7" s="19">
        <v>23</v>
      </c>
      <c r="H7" s="19">
        <v>2.3</v>
      </c>
      <c r="I7" s="67"/>
      <c r="J7" s="19">
        <v>0.004</v>
      </c>
      <c r="K7" s="19"/>
      <c r="L7" s="66">
        <v>3.13</v>
      </c>
      <c r="M7" s="66">
        <v>140.35</v>
      </c>
      <c r="N7" s="66">
        <v>2.35</v>
      </c>
      <c r="O7" s="66">
        <v>1.3</v>
      </c>
      <c r="P7" s="19">
        <v>0.011</v>
      </c>
      <c r="Q7" s="19"/>
      <c r="R7" s="85"/>
      <c r="S7" s="85"/>
    </row>
    <row r="8" spans="1:19" s="1" customFormat="1" ht="18" customHeight="1">
      <c r="A8" s="16">
        <v>44188</v>
      </c>
      <c r="B8" s="13" t="s">
        <v>30</v>
      </c>
      <c r="C8" s="17">
        <v>12.7</v>
      </c>
      <c r="D8" s="18">
        <v>7.99</v>
      </c>
      <c r="E8" s="18">
        <v>11.05</v>
      </c>
      <c r="F8" s="19">
        <v>470</v>
      </c>
      <c r="G8" s="19">
        <v>24</v>
      </c>
      <c r="H8" s="19">
        <v>2.4</v>
      </c>
      <c r="I8" s="67"/>
      <c r="J8" s="19">
        <v>0.003</v>
      </c>
      <c r="K8" s="19"/>
      <c r="L8" s="66">
        <v>2.5</v>
      </c>
      <c r="M8" s="66">
        <v>142.61</v>
      </c>
      <c r="N8" s="66">
        <v>2.58</v>
      </c>
      <c r="O8" s="66">
        <v>1.48</v>
      </c>
      <c r="P8" s="19">
        <v>0.014</v>
      </c>
      <c r="Q8" s="19"/>
      <c r="R8" s="85"/>
      <c r="S8" s="85"/>
    </row>
    <row r="9" spans="1:19" s="1" customFormat="1" ht="18" customHeight="1">
      <c r="A9" s="16">
        <v>44189</v>
      </c>
      <c r="B9" s="13" t="s">
        <v>31</v>
      </c>
      <c r="C9" s="17">
        <v>17.5</v>
      </c>
      <c r="D9" s="18">
        <v>7.92</v>
      </c>
      <c r="E9" s="18">
        <v>9.53</v>
      </c>
      <c r="F9" s="19">
        <v>413</v>
      </c>
      <c r="G9" s="19">
        <v>23</v>
      </c>
      <c r="H9" s="19">
        <v>2.4</v>
      </c>
      <c r="I9" s="67"/>
      <c r="J9" s="19">
        <v>0.002</v>
      </c>
      <c r="K9" s="19"/>
      <c r="L9" s="66">
        <v>3.37</v>
      </c>
      <c r="M9" s="66">
        <v>144.84</v>
      </c>
      <c r="N9" s="66">
        <v>2.66</v>
      </c>
      <c r="O9" s="66">
        <v>0.97</v>
      </c>
      <c r="P9" s="19">
        <v>0.017</v>
      </c>
      <c r="Q9" s="19"/>
      <c r="R9" s="85"/>
      <c r="S9" s="85"/>
    </row>
    <row r="10" spans="1:19" s="1" customFormat="1" ht="18" customHeight="1">
      <c r="A10" s="16">
        <v>44190</v>
      </c>
      <c r="B10" s="13" t="s">
        <v>32</v>
      </c>
      <c r="C10" s="17">
        <v>17</v>
      </c>
      <c r="D10" s="18">
        <v>7.74</v>
      </c>
      <c r="E10" s="18">
        <v>9.81</v>
      </c>
      <c r="F10" s="19">
        <v>366</v>
      </c>
      <c r="G10" s="19">
        <v>23</v>
      </c>
      <c r="H10" s="19">
        <v>2.2</v>
      </c>
      <c r="I10" s="67"/>
      <c r="J10" s="19">
        <v>0.002</v>
      </c>
      <c r="K10" s="19"/>
      <c r="L10" s="66">
        <v>2.5</v>
      </c>
      <c r="M10" s="66">
        <v>142.15</v>
      </c>
      <c r="N10" s="66">
        <v>2.3</v>
      </c>
      <c r="O10" s="66">
        <v>1.02</v>
      </c>
      <c r="P10" s="19">
        <v>0.017</v>
      </c>
      <c r="Q10" s="19"/>
      <c r="R10" s="85"/>
      <c r="S10" s="85"/>
    </row>
    <row r="11" spans="1:19" s="1" customFormat="1" ht="18" customHeight="1">
      <c r="A11" s="16">
        <v>44191</v>
      </c>
      <c r="B11" s="13" t="s">
        <v>33</v>
      </c>
      <c r="C11" s="17">
        <v>12.9</v>
      </c>
      <c r="D11" s="18">
        <v>7.75</v>
      </c>
      <c r="E11" s="18">
        <v>10.4</v>
      </c>
      <c r="F11" s="19">
        <v>403</v>
      </c>
      <c r="G11" s="19">
        <v>23</v>
      </c>
      <c r="H11" s="19">
        <v>2</v>
      </c>
      <c r="I11" s="19">
        <v>0.16</v>
      </c>
      <c r="J11" s="19">
        <v>0.002</v>
      </c>
      <c r="K11" s="19"/>
      <c r="L11" s="66">
        <v>2.5</v>
      </c>
      <c r="M11" s="66">
        <v>138.71</v>
      </c>
      <c r="N11" s="66">
        <v>2.15</v>
      </c>
      <c r="O11" s="66">
        <v>0.98</v>
      </c>
      <c r="P11" s="19">
        <v>0.012</v>
      </c>
      <c r="Q11" s="19"/>
      <c r="R11" s="85"/>
      <c r="S11" s="85"/>
    </row>
    <row r="12" spans="1:19" s="1" customFormat="1" ht="18" customHeight="1">
      <c r="A12" s="16">
        <v>44192</v>
      </c>
      <c r="B12" s="13" t="s">
        <v>34</v>
      </c>
      <c r="C12" s="17"/>
      <c r="D12" s="18"/>
      <c r="E12" s="18"/>
      <c r="F12" s="19"/>
      <c r="G12" s="19"/>
      <c r="H12" s="19"/>
      <c r="I12" s="19"/>
      <c r="J12" s="19"/>
      <c r="K12" s="19"/>
      <c r="L12" s="66"/>
      <c r="M12" s="66"/>
      <c r="N12" s="66"/>
      <c r="O12" s="66"/>
      <c r="P12" s="19"/>
      <c r="Q12" s="19"/>
      <c r="R12" s="85"/>
      <c r="S12" s="85"/>
    </row>
    <row r="13" spans="1:19" s="1" customFormat="1" ht="18" customHeight="1">
      <c r="A13" s="20" t="s">
        <v>35</v>
      </c>
      <c r="B13" s="21"/>
      <c r="C13" s="22">
        <f aca="true" t="shared" si="0" ref="C13:J13">AVERAGE(C6:C12)</f>
        <v>13.716666666666669</v>
      </c>
      <c r="D13" s="23">
        <f t="shared" si="0"/>
        <v>7.871666666666667</v>
      </c>
      <c r="E13" s="23">
        <f t="shared" si="0"/>
        <v>10.771666666666668</v>
      </c>
      <c r="F13" s="24">
        <f t="shared" si="0"/>
        <v>404.8333333333333</v>
      </c>
      <c r="G13" s="24">
        <f t="shared" si="0"/>
        <v>23.166666666666668</v>
      </c>
      <c r="H13" s="25">
        <f t="shared" si="0"/>
        <v>2.25</v>
      </c>
      <c r="I13" s="23">
        <f t="shared" si="0"/>
        <v>0.09</v>
      </c>
      <c r="J13" s="54">
        <f t="shared" si="0"/>
        <v>0.0028333333333333335</v>
      </c>
      <c r="K13" s="54"/>
      <c r="L13" s="52">
        <f aca="true" t="shared" si="1" ref="L13:P13">AVERAGE(L6:L12)</f>
        <v>2.785</v>
      </c>
      <c r="M13" s="52">
        <f t="shared" si="1"/>
        <v>140.99</v>
      </c>
      <c r="N13" s="52">
        <f t="shared" si="1"/>
        <v>2.368333333333333</v>
      </c>
      <c r="O13" s="52">
        <f t="shared" si="1"/>
        <v>1.1883333333333335</v>
      </c>
      <c r="P13" s="54">
        <f t="shared" si="1"/>
        <v>0.013333333333333334</v>
      </c>
      <c r="Q13" s="52"/>
      <c r="R13" s="86"/>
      <c r="S13" s="86"/>
    </row>
    <row r="14" spans="1:19" s="1" customFormat="1" ht="18" customHeight="1">
      <c r="A14" s="20" t="s">
        <v>36</v>
      </c>
      <c r="B14" s="21"/>
      <c r="C14" s="26"/>
      <c r="D14" s="27" t="s">
        <v>37</v>
      </c>
      <c r="E14" s="27" t="s">
        <v>37</v>
      </c>
      <c r="F14" s="28"/>
      <c r="G14" s="28"/>
      <c r="H14" s="29" t="s">
        <v>38</v>
      </c>
      <c r="I14" s="29" t="s">
        <v>37</v>
      </c>
      <c r="J14" s="68" t="s">
        <v>37</v>
      </c>
      <c r="K14" s="26"/>
      <c r="L14" s="27" t="s">
        <v>37</v>
      </c>
      <c r="M14" s="29" t="s">
        <v>38</v>
      </c>
      <c r="N14" s="29" t="s">
        <v>37</v>
      </c>
      <c r="O14" s="29" t="s">
        <v>38</v>
      </c>
      <c r="P14" s="29" t="s">
        <v>37</v>
      </c>
      <c r="Q14" s="87"/>
      <c r="R14" s="88"/>
      <c r="S14" s="88"/>
    </row>
    <row r="15" spans="1:19" s="1" customFormat="1" ht="18" customHeight="1">
      <c r="A15" s="20" t="s">
        <v>39</v>
      </c>
      <c r="B15" s="21"/>
      <c r="C15" s="30" t="s">
        <v>38</v>
      </c>
      <c r="D15" s="31"/>
      <c r="E15" s="31"/>
      <c r="F15" s="31"/>
      <c r="G15" s="32"/>
      <c r="H15" s="33" t="s">
        <v>40</v>
      </c>
      <c r="I15" s="33"/>
      <c r="J15" s="30"/>
      <c r="K15" s="69"/>
      <c r="L15" s="31"/>
      <c r="M15" s="31"/>
      <c r="N15" s="31"/>
      <c r="O15" s="31"/>
      <c r="P15" s="31"/>
      <c r="Q15" s="31"/>
      <c r="R15" s="89"/>
      <c r="S15" s="89"/>
    </row>
    <row r="16" spans="1:19" s="3" customFormat="1" ht="24.75" customHeight="1">
      <c r="A16" s="34" t="s">
        <v>41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90"/>
      <c r="S16" s="90"/>
    </row>
    <row r="17" spans="1:19" ht="15.75">
      <c r="A17" s="36"/>
      <c r="B17" s="37"/>
      <c r="C17" s="38" t="s">
        <v>6</v>
      </c>
      <c r="D17" s="38" t="s">
        <v>7</v>
      </c>
      <c r="E17" s="38" t="s">
        <v>8</v>
      </c>
      <c r="F17" s="38" t="s">
        <v>9</v>
      </c>
      <c r="G17" s="38" t="s">
        <v>10</v>
      </c>
      <c r="H17" s="38" t="s">
        <v>42</v>
      </c>
      <c r="I17" s="70" t="s">
        <v>43</v>
      </c>
      <c r="J17" s="38" t="s">
        <v>13</v>
      </c>
      <c r="K17" s="38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44</v>
      </c>
      <c r="Q17" s="81" t="s">
        <v>20</v>
      </c>
      <c r="R17" s="91"/>
      <c r="S17" s="91"/>
    </row>
    <row r="18" spans="1:19" ht="14.25" customHeight="1">
      <c r="A18" s="39" t="s">
        <v>45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91"/>
      <c r="S18" s="91"/>
    </row>
    <row r="19" spans="1:20" ht="14.25" customHeight="1">
      <c r="A19" s="42" t="s">
        <v>46</v>
      </c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91"/>
      <c r="S19" s="91"/>
      <c r="T19" s="92"/>
    </row>
    <row r="20" spans="1:19" ht="14.25" customHeight="1">
      <c r="A20" s="42" t="s">
        <v>47</v>
      </c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91"/>
      <c r="S20" s="91"/>
    </row>
    <row r="21" spans="1:19" ht="14.25" customHeight="1">
      <c r="A21" s="39" t="s">
        <v>48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91"/>
      <c r="S21" s="91"/>
    </row>
    <row r="22" spans="1:19" ht="14.25" customHeight="1">
      <c r="A22" s="38" t="s">
        <v>49</v>
      </c>
      <c r="B22" s="38" t="s">
        <v>50</v>
      </c>
      <c r="C22" s="44">
        <v>16.7</v>
      </c>
      <c r="D22" s="44">
        <v>6.86</v>
      </c>
      <c r="E22" s="45">
        <v>9.72</v>
      </c>
      <c r="F22" s="46">
        <v>1413</v>
      </c>
      <c r="G22" s="47">
        <v>80</v>
      </c>
      <c r="H22" s="48">
        <v>4</v>
      </c>
      <c r="I22" s="71">
        <v>0.2</v>
      </c>
      <c r="J22" s="72">
        <v>0.4</v>
      </c>
      <c r="K22" s="54"/>
      <c r="L22" s="45">
        <v>0.4</v>
      </c>
      <c r="M22" s="72">
        <v>0.4</v>
      </c>
      <c r="N22" s="72">
        <v>0.02</v>
      </c>
      <c r="O22" s="72">
        <v>0.02</v>
      </c>
      <c r="P22" s="72">
        <v>0.04</v>
      </c>
      <c r="Q22" s="45"/>
      <c r="R22" s="91"/>
      <c r="S22" s="91"/>
    </row>
    <row r="23" spans="1:19" ht="14.25" customHeight="1">
      <c r="A23" s="38" t="s">
        <v>51</v>
      </c>
      <c r="B23" s="38" t="s">
        <v>52</v>
      </c>
      <c r="C23" s="44">
        <v>16.6</v>
      </c>
      <c r="D23" s="45">
        <v>6.87</v>
      </c>
      <c r="E23" s="45">
        <v>9.71</v>
      </c>
      <c r="F23" s="46">
        <v>1412</v>
      </c>
      <c r="G23" s="46">
        <v>80.2</v>
      </c>
      <c r="H23" s="48">
        <v>4.12</v>
      </c>
      <c r="I23" s="71">
        <v>0.192</v>
      </c>
      <c r="J23" s="72">
        <v>0.4023</v>
      </c>
      <c r="K23" s="54"/>
      <c r="L23" s="45">
        <v>0.401</v>
      </c>
      <c r="M23" s="72">
        <v>0.398</v>
      </c>
      <c r="N23" s="72">
        <v>0.0201</v>
      </c>
      <c r="O23" s="72">
        <v>0.0202</v>
      </c>
      <c r="P23" s="72">
        <v>0.0402</v>
      </c>
      <c r="Q23" s="45"/>
      <c r="R23" s="91"/>
      <c r="S23" s="91"/>
    </row>
    <row r="24" spans="1:19" ht="13.5" customHeight="1">
      <c r="A24" s="38" t="s">
        <v>53</v>
      </c>
      <c r="B24" s="38" t="s">
        <v>54</v>
      </c>
      <c r="C24" s="45">
        <f aca="true" t="shared" si="2" ref="C24:J24">(C23-C22)/C22*100</f>
        <v>-0.5988023952095681</v>
      </c>
      <c r="D24" s="45">
        <f t="shared" si="2"/>
        <v>0.14577259475218346</v>
      </c>
      <c r="E24" s="45">
        <f t="shared" si="2"/>
        <v>-0.10288065843621179</v>
      </c>
      <c r="F24" s="45">
        <f t="shared" si="2"/>
        <v>-0.07077140835102619</v>
      </c>
      <c r="G24" s="45">
        <f t="shared" si="2"/>
        <v>0.25000000000000355</v>
      </c>
      <c r="H24" s="45">
        <f t="shared" si="2"/>
        <v>3.0000000000000027</v>
      </c>
      <c r="I24" s="45">
        <f t="shared" si="2"/>
        <v>-4.0000000000000036</v>
      </c>
      <c r="J24" s="45">
        <f t="shared" si="2"/>
        <v>0.5749999999999922</v>
      </c>
      <c r="K24" s="52"/>
      <c r="L24" s="45">
        <f aca="true" t="shared" si="3" ref="L24:P24">(L23-L22)/L22*100</f>
        <v>0.2500000000000002</v>
      </c>
      <c r="M24" s="45">
        <f t="shared" si="3"/>
        <v>-0.5000000000000004</v>
      </c>
      <c r="N24" s="45">
        <f t="shared" si="3"/>
        <v>0.499999999999997</v>
      </c>
      <c r="O24" s="45">
        <f t="shared" si="3"/>
        <v>0.999999999999994</v>
      </c>
      <c r="P24" s="45">
        <f t="shared" si="3"/>
        <v>0.499999999999997</v>
      </c>
      <c r="Q24" s="45"/>
      <c r="R24" s="91"/>
      <c r="S24" s="91"/>
    </row>
    <row r="25" spans="1:19" ht="13.5" customHeight="1">
      <c r="A25" s="49" t="s">
        <v>55</v>
      </c>
      <c r="B25" s="50" t="s">
        <v>56</v>
      </c>
      <c r="C25" s="51"/>
      <c r="D25" s="51"/>
      <c r="E25" s="52"/>
      <c r="F25" s="53"/>
      <c r="G25" s="53"/>
      <c r="H25" s="54"/>
      <c r="I25" s="73"/>
      <c r="J25" s="74"/>
      <c r="K25" s="75"/>
      <c r="L25" s="52"/>
      <c r="M25" s="74"/>
      <c r="N25" s="74"/>
      <c r="O25" s="74"/>
      <c r="P25" s="74"/>
      <c r="Q25" s="74"/>
      <c r="R25" s="91"/>
      <c r="S25" s="91"/>
    </row>
    <row r="26" spans="1:19" ht="13.5" customHeight="1">
      <c r="A26" s="55"/>
      <c r="B26" s="50" t="s">
        <v>57</v>
      </c>
      <c r="C26" s="51"/>
      <c r="D26" s="52"/>
      <c r="E26" s="52"/>
      <c r="F26" s="53"/>
      <c r="G26" s="53"/>
      <c r="H26" s="54"/>
      <c r="I26" s="73"/>
      <c r="J26" s="74"/>
      <c r="K26" s="75"/>
      <c r="L26" s="52"/>
      <c r="M26" s="74"/>
      <c r="N26" s="74"/>
      <c r="O26" s="74"/>
      <c r="P26" s="74"/>
      <c r="Q26" s="74"/>
      <c r="R26" s="91"/>
      <c r="S26" s="91"/>
    </row>
    <row r="27" spans="1:19" ht="14.25" customHeight="1">
      <c r="A27" s="56"/>
      <c r="B27" s="39" t="s">
        <v>54</v>
      </c>
      <c r="C27" s="52"/>
      <c r="D27" s="52"/>
      <c r="E27" s="52"/>
      <c r="F27" s="52"/>
      <c r="G27" s="52"/>
      <c r="H27" s="52"/>
      <c r="I27" s="52"/>
      <c r="J27" s="52"/>
      <c r="K27" s="76"/>
      <c r="L27" s="52"/>
      <c r="M27" s="52"/>
      <c r="N27" s="52"/>
      <c r="O27" s="52"/>
      <c r="P27" s="52"/>
      <c r="Q27" s="52"/>
      <c r="R27" s="88"/>
      <c r="S27" s="88"/>
    </row>
    <row r="28" spans="1:19" ht="20.25" customHeight="1">
      <c r="A28" s="49" t="s">
        <v>58</v>
      </c>
      <c r="B28" s="57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93"/>
      <c r="R28" s="94"/>
      <c r="S28" s="94"/>
    </row>
    <row r="29" spans="1:19" ht="16.5" customHeight="1">
      <c r="A29" s="55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95"/>
      <c r="R29" s="94"/>
      <c r="S29" s="94"/>
    </row>
    <row r="30" spans="1:19" ht="33" customHeight="1">
      <c r="A30" s="56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96"/>
      <c r="R30" s="94"/>
      <c r="S30" s="94"/>
    </row>
    <row r="31" spans="1:19" s="4" customFormat="1" ht="20.25" customHeight="1">
      <c r="A31" s="63" t="s">
        <v>60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97"/>
      <c r="S31" s="97"/>
    </row>
    <row r="40" ht="14.25">
      <c r="O40" s="77"/>
    </row>
  </sheetData>
  <sheetProtection/>
  <mergeCells count="22">
    <mergeCell ref="A1:Q1"/>
    <mergeCell ref="A2:Q2"/>
    <mergeCell ref="A3:B3"/>
    <mergeCell ref="C3:G3"/>
    <mergeCell ref="H3:Q3"/>
    <mergeCell ref="A13:B13"/>
    <mergeCell ref="A14:B14"/>
    <mergeCell ref="A15:B15"/>
    <mergeCell ref="C15:G15"/>
    <mergeCell ref="J15:Q15"/>
    <mergeCell ref="A16:Q16"/>
    <mergeCell ref="A17:B17"/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</mergeCells>
  <printOptions horizontalCentered="1"/>
  <pageMargins left="0.2" right="0.23999999999999996" top="0.28" bottom="0.31" header="0.23999999999999996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</dc:creator>
  <cp:keywords/>
  <dc:description/>
  <cp:lastModifiedBy>风中的爱人</cp:lastModifiedBy>
  <cp:lastPrinted>2018-12-17T01:29:25Z</cp:lastPrinted>
  <dcterms:created xsi:type="dcterms:W3CDTF">2004-02-23T03:06:49Z</dcterms:created>
  <dcterms:modified xsi:type="dcterms:W3CDTF">2020-12-28T03:27:39Z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