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1" windowWidth="17025" windowHeight="8080" tabRatio="618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<sst xmlns="http://schemas.openxmlformats.org/spreadsheetml/2006/main" count="42" uniqueCount="38">
  <si>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附件2</t>
  </si>
  <si>
    <t>8月份韶关市管理员奖励情况统计表（投注站部分）</t>
  </si>
  <si>
    <t>序号</t>
  </si>
  <si>
    <t>管理员代码</t>
  </si>
  <si>
    <t>管理员姓名</t>
  </si>
  <si>
    <t>获奖站点个数</t>
  </si>
  <si>
    <t>奖励金额（元）</t>
  </si>
  <si>
    <t>一等奖</t>
  </si>
  <si>
    <t>二等奖</t>
  </si>
  <si>
    <t>三等奖</t>
  </si>
  <si>
    <t>合计</t>
  </si>
  <si>
    <t>44880502</t>
  </si>
  <si>
    <t>邓文杰</t>
  </si>
  <si>
    <t>44880504</t>
  </si>
  <si>
    <t>潘敏</t>
  </si>
  <si>
    <t>44880505</t>
  </si>
  <si>
    <t>钟玉麟</t>
  </si>
  <si>
    <t>44880506</t>
  </si>
  <si>
    <t>李强</t>
  </si>
  <si>
    <t>44880508</t>
  </si>
  <si>
    <t>刘春飞</t>
  </si>
  <si>
    <t>44880509</t>
  </si>
  <si>
    <t>邹瑢</t>
  </si>
  <si>
    <t>44880510</t>
  </si>
  <si>
    <t>王广隆</t>
  </si>
  <si>
    <t>44880511</t>
  </si>
  <si>
    <t>许向阳</t>
  </si>
  <si>
    <t>44880512</t>
  </si>
  <si>
    <t>陈小培</t>
  </si>
  <si>
    <t>44880514</t>
  </si>
  <si>
    <t>赵昊</t>
  </si>
  <si>
    <t>44880516</t>
  </si>
  <si>
    <t>孔詠</t>
  </si>
  <si>
    <t>44880517</t>
  </si>
  <si>
    <t>吉粤斌</t>
  </si>
  <si>
    <t>44880518</t>
  </si>
  <si>
    <t>申祝英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</si>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</sst>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1"/>
      <name val="等线"/>
      <family val="0"/>
    </font>
    <font>
      <b/>
      <sz val="15"/>
      <name val="等线"/>
      <family val="0"/>
    </font>
    <font>
      <b/>
      <sz val="18"/>
      <name val="等线"/>
      <family val="0"/>
    </font>
    <font>
      <b/>
      <sz val="11"/>
      <name val="等线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defaultGridColor="0" colorId="23" workbookViewId="0" topLeftCell="A1">
      <selection activeCell="K21" sqref="K21"/>
    </sheetView>
  </sheetViews>
  <sheetFormatPr defaultColWidth="9.00390625" defaultRowHeight="14.25"/>
  <cols>
    <col min="1" max="1" width="5.00390625" style="3" customWidth="1"/>
    <col min="2" max="2" width="10.375" style="3" customWidth="1"/>
    <col min="3" max="3" width="10.125" style="3" customWidth="1"/>
    <col min="4" max="11" width="6.875" style="3" customWidth="1"/>
    <col min="12" max="16384" width="8.625" style="3" customWidth="1"/>
  </cols>
  <sheetData>
    <row r="1" spans="1:11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3" customFormat="1" ht="15.7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7" t="s">
        <v>6</v>
      </c>
      <c r="I3" s="7"/>
      <c r="J3" s="7"/>
      <c r="K3" s="7"/>
    </row>
    <row r="4" spans="1:11" s="3" customFormat="1" ht="15.75" customHeight="1">
      <c r="A4" s="6"/>
      <c r="B4" s="6"/>
      <c r="C4" s="6"/>
      <c r="D4" s="6" t="s">
        <v>7</v>
      </c>
      <c r="E4" s="6" t="s">
        <v>8</v>
      </c>
      <c r="F4" s="6" t="s">
        <v>9</v>
      </c>
      <c r="G4" s="6" t="s">
        <v>10</v>
      </c>
      <c r="H4" s="6" t="s">
        <v>7</v>
      </c>
      <c r="I4" s="6" t="s">
        <v>8</v>
      </c>
      <c r="J4" s="6" t="s">
        <v>9</v>
      </c>
      <c r="K4" s="6" t="s">
        <v>10</v>
      </c>
    </row>
    <row r="5" spans="1:11" s="3" customFormat="1" ht="16.5" customHeight="1">
      <c r="A5" s="8">
        <v>1</v>
      </c>
      <c r="B5" s="9" t="s">
        <v>11</v>
      </c>
      <c r="C5" s="9" t="s">
        <v>12</v>
      </c>
      <c r="D5" s="9">
        <v>1</v>
      </c>
      <c r="E5" s="9">
        <v>1</v>
      </c>
      <c r="F5" s="9">
        <v>6</v>
      </c>
      <c r="G5" s="9">
        <f>SUM(D5:F5)</f>
        <v>8</v>
      </c>
      <c r="H5" s="9">
        <f>D5*300</f>
        <v>300</v>
      </c>
      <c r="I5" s="9">
        <f>E5*200</f>
        <v>200</v>
      </c>
      <c r="J5" s="9">
        <f>F5*100</f>
        <v>600</v>
      </c>
      <c r="K5" s="9">
        <f>SUM(H5:J5)</f>
        <v>1100</v>
      </c>
    </row>
    <row r="6" spans="1:11" s="3" customFormat="1" ht="16.5" customHeight="1">
      <c r="A6" s="8">
        <v>2</v>
      </c>
      <c r="B6" s="9" t="s">
        <v>13</v>
      </c>
      <c r="C6" s="9" t="s">
        <v>14</v>
      </c>
      <c r="D6" s="9">
        <v>1</v>
      </c>
      <c r="E6" s="9">
        <v>1</v>
      </c>
      <c r="F6" s="9">
        <v>0</v>
      </c>
      <c r="G6" s="9">
        <f>SUM(D6:F6)</f>
        <v>2</v>
      </c>
      <c r="H6" s="9">
        <f>D6*300</f>
        <v>300</v>
      </c>
      <c r="I6" s="9">
        <f>E6*200</f>
        <v>200</v>
      </c>
      <c r="J6" s="9">
        <f>F6*100</f>
        <v>0</v>
      </c>
      <c r="K6" s="9">
        <f>SUM(H6:J6)</f>
        <v>500</v>
      </c>
    </row>
    <row r="7" spans="1:11" s="3" customFormat="1" ht="16.5" customHeight="1">
      <c r="A7" s="8">
        <v>3</v>
      </c>
      <c r="B7" s="9" t="s">
        <v>15</v>
      </c>
      <c r="C7" s="9" t="s">
        <v>16</v>
      </c>
      <c r="D7" s="9">
        <v>0</v>
      </c>
      <c r="E7" s="9">
        <v>0</v>
      </c>
      <c r="F7" s="9">
        <v>1</v>
      </c>
      <c r="G7" s="9">
        <f>SUM(D7:F7)</f>
        <v>1</v>
      </c>
      <c r="H7" s="9">
        <f>D7*300</f>
        <v>0</v>
      </c>
      <c r="I7" s="9">
        <f>E7*200</f>
        <v>0</v>
      </c>
      <c r="J7" s="9">
        <f>F7*100</f>
        <v>100</v>
      </c>
      <c r="K7" s="9">
        <f>SUM(H7:J7)</f>
        <v>100</v>
      </c>
    </row>
    <row r="8" spans="1:11" s="3" customFormat="1" ht="16.5" customHeight="1">
      <c r="A8" s="8">
        <v>4</v>
      </c>
      <c r="B8" s="9" t="s">
        <v>17</v>
      </c>
      <c r="C8" s="9" t="s">
        <v>18</v>
      </c>
      <c r="D8" s="9">
        <v>1</v>
      </c>
      <c r="E8" s="9">
        <v>1</v>
      </c>
      <c r="F8" s="9">
        <v>5</v>
      </c>
      <c r="G8" s="9">
        <f>SUM(D8:F8)</f>
        <v>7</v>
      </c>
      <c r="H8" s="9">
        <f>D8*300</f>
        <v>300</v>
      </c>
      <c r="I8" s="9">
        <f>E8*200</f>
        <v>200</v>
      </c>
      <c r="J8" s="9">
        <f>F8*100</f>
        <v>500</v>
      </c>
      <c r="K8" s="9">
        <f>SUM(H8:J8)</f>
        <v>1000</v>
      </c>
    </row>
    <row r="9" spans="1:11" s="3" customFormat="1" ht="16.5" customHeight="1">
      <c r="A9" s="8">
        <v>5</v>
      </c>
      <c r="B9" s="9" t="s">
        <v>19</v>
      </c>
      <c r="C9" s="9" t="s">
        <v>20</v>
      </c>
      <c r="D9" s="9">
        <v>1</v>
      </c>
      <c r="E9" s="9">
        <v>0</v>
      </c>
      <c r="F9" s="9">
        <v>1</v>
      </c>
      <c r="G9" s="9">
        <f>SUM(D9:F9)</f>
        <v>2</v>
      </c>
      <c r="H9" s="9">
        <f>D9*300</f>
        <v>300</v>
      </c>
      <c r="I9" s="9">
        <f>E9*200</f>
        <v>0</v>
      </c>
      <c r="J9" s="9">
        <f>F9*100</f>
        <v>100</v>
      </c>
      <c r="K9" s="9">
        <f>SUM(H9:J9)</f>
        <v>400</v>
      </c>
    </row>
    <row r="10" spans="1:11" s="3" customFormat="1" ht="16.5" customHeight="1">
      <c r="A10" s="8">
        <v>6</v>
      </c>
      <c r="B10" s="9" t="s">
        <v>21</v>
      </c>
      <c r="C10" s="9" t="s">
        <v>22</v>
      </c>
      <c r="D10" s="9">
        <v>1</v>
      </c>
      <c r="E10" s="9">
        <v>2</v>
      </c>
      <c r="F10" s="9">
        <v>1</v>
      </c>
      <c r="G10" s="9">
        <f>SUM(D10:F10)</f>
        <v>4</v>
      </c>
      <c r="H10" s="9">
        <f>D10*300</f>
        <v>300</v>
      </c>
      <c r="I10" s="9">
        <f>E10*200</f>
        <v>400</v>
      </c>
      <c r="J10" s="9">
        <f>F10*100</f>
        <v>100</v>
      </c>
      <c r="K10" s="9">
        <f>SUM(H10:J10)</f>
        <v>800</v>
      </c>
    </row>
    <row r="11" spans="1:11" s="3" customFormat="1" ht="16.5" customHeight="1">
      <c r="A11" s="8">
        <v>7</v>
      </c>
      <c r="B11" s="9" t="s">
        <v>23</v>
      </c>
      <c r="C11" s="9" t="s">
        <v>24</v>
      </c>
      <c r="D11" s="9">
        <v>0</v>
      </c>
      <c r="E11" s="9">
        <v>4</v>
      </c>
      <c r="F11" s="9">
        <v>2</v>
      </c>
      <c r="G11" s="9">
        <f>SUM(D11:F11)</f>
        <v>6</v>
      </c>
      <c r="H11" s="9">
        <f>D11*300</f>
        <v>0</v>
      </c>
      <c r="I11" s="9">
        <f>E11*200</f>
        <v>800</v>
      </c>
      <c r="J11" s="9">
        <f>F11*100</f>
        <v>200</v>
      </c>
      <c r="K11" s="9">
        <f>SUM(H11:J11)</f>
        <v>1000</v>
      </c>
    </row>
    <row r="12" spans="1:11" s="3" customFormat="1" ht="16.5" customHeight="1">
      <c r="A12" s="8">
        <v>8</v>
      </c>
      <c r="B12" s="9" t="s">
        <v>25</v>
      </c>
      <c r="C12" s="9" t="s">
        <v>26</v>
      </c>
      <c r="D12" s="9">
        <v>1</v>
      </c>
      <c r="E12" s="9">
        <v>2</v>
      </c>
      <c r="F12" s="9">
        <v>1</v>
      </c>
      <c r="G12" s="9">
        <f>SUM(D12:F12)</f>
        <v>4</v>
      </c>
      <c r="H12" s="9">
        <f>D12*300</f>
        <v>300</v>
      </c>
      <c r="I12" s="9">
        <f>E12*200</f>
        <v>400</v>
      </c>
      <c r="J12" s="9">
        <f>F12*100</f>
        <v>100</v>
      </c>
      <c r="K12" s="9">
        <f>SUM(H12:J12)</f>
        <v>800</v>
      </c>
    </row>
    <row r="13" spans="1:11" s="3" customFormat="1" ht="16.5" customHeight="1">
      <c r="A13" s="8">
        <v>9</v>
      </c>
      <c r="B13" s="9" t="s">
        <v>27</v>
      </c>
      <c r="C13" s="9" t="s">
        <v>28</v>
      </c>
      <c r="D13" s="9">
        <v>0</v>
      </c>
      <c r="E13" s="9">
        <v>0</v>
      </c>
      <c r="F13" s="9">
        <v>2</v>
      </c>
      <c r="G13" s="9">
        <f>SUM(D13:F13)</f>
        <v>2</v>
      </c>
      <c r="H13" s="9">
        <f>D13*300</f>
        <v>0</v>
      </c>
      <c r="I13" s="9">
        <f>E13*200</f>
        <v>0</v>
      </c>
      <c r="J13" s="9">
        <f>F13*100</f>
        <v>200</v>
      </c>
      <c r="K13" s="9">
        <f>SUM(H13:J13)</f>
        <v>200</v>
      </c>
    </row>
    <row r="14" spans="1:11" s="3" customFormat="1" ht="16.5" customHeight="1">
      <c r="A14" s="8">
        <v>10</v>
      </c>
      <c r="B14" s="9" t="s">
        <v>29</v>
      </c>
      <c r="C14" s="9" t="s">
        <v>30</v>
      </c>
      <c r="D14" s="9">
        <v>0</v>
      </c>
      <c r="E14" s="9">
        <v>2</v>
      </c>
      <c r="F14" s="9">
        <v>3</v>
      </c>
      <c r="G14" s="9">
        <f>SUM(D14:F14)</f>
        <v>5</v>
      </c>
      <c r="H14" s="9">
        <f>D14*300</f>
        <v>0</v>
      </c>
      <c r="I14" s="9">
        <f>E14*200</f>
        <v>400</v>
      </c>
      <c r="J14" s="9">
        <f>F14*100</f>
        <v>300</v>
      </c>
      <c r="K14" s="9">
        <f>SUM(H14:J14)</f>
        <v>700</v>
      </c>
    </row>
    <row r="15" spans="1:11" s="3" customFormat="1" ht="16.5" customHeight="1">
      <c r="A15" s="8">
        <v>11</v>
      </c>
      <c r="B15" s="9" t="s">
        <v>31</v>
      </c>
      <c r="C15" s="9" t="s">
        <v>32</v>
      </c>
      <c r="D15" s="9">
        <v>0</v>
      </c>
      <c r="E15" s="9">
        <v>2</v>
      </c>
      <c r="F15" s="9">
        <v>5</v>
      </c>
      <c r="G15" s="9">
        <f>SUM(D15:F15)</f>
        <v>7</v>
      </c>
      <c r="H15" s="9">
        <f>D15*300</f>
        <v>0</v>
      </c>
      <c r="I15" s="9">
        <f>E15*200</f>
        <v>400</v>
      </c>
      <c r="J15" s="9">
        <f>F15*100</f>
        <v>500</v>
      </c>
      <c r="K15" s="9">
        <f>SUM(H15:J15)</f>
        <v>900</v>
      </c>
    </row>
    <row r="16" spans="1:11" s="3" customFormat="1" ht="16.5" customHeight="1">
      <c r="A16" s="8">
        <v>12</v>
      </c>
      <c r="B16" s="9" t="s">
        <v>33</v>
      </c>
      <c r="C16" s="9" t="s">
        <v>34</v>
      </c>
      <c r="D16" s="9">
        <v>0</v>
      </c>
      <c r="E16" s="9">
        <v>2</v>
      </c>
      <c r="F16" s="9">
        <v>4</v>
      </c>
      <c r="G16" s="9">
        <f>SUM(D16:F16)</f>
        <v>6</v>
      </c>
      <c r="H16" s="9">
        <f>D16*300</f>
        <v>0</v>
      </c>
      <c r="I16" s="9">
        <f>E16*200</f>
        <v>400</v>
      </c>
      <c r="J16" s="9">
        <f>F16*100</f>
        <v>400</v>
      </c>
      <c r="K16" s="9">
        <f>SUM(H16:J16)</f>
        <v>800</v>
      </c>
    </row>
    <row r="17" spans="1:11" s="3" customFormat="1" ht="16.5" customHeight="1">
      <c r="A17" s="8">
        <v>13</v>
      </c>
      <c r="B17" s="9" t="s">
        <v>35</v>
      </c>
      <c r="C17" s="9" t="s">
        <v>36</v>
      </c>
      <c r="D17" s="9">
        <v>0</v>
      </c>
      <c r="E17" s="9">
        <v>1</v>
      </c>
      <c r="F17" s="9">
        <v>2</v>
      </c>
      <c r="G17" s="9">
        <f>SUM(D17:F17)</f>
        <v>3</v>
      </c>
      <c r="H17" s="9">
        <f>D17*300</f>
        <v>0</v>
      </c>
      <c r="I17" s="9">
        <f>E17*200</f>
        <v>200</v>
      </c>
      <c r="J17" s="9">
        <f>F17*100</f>
        <v>200</v>
      </c>
      <c r="K17" s="9">
        <f>SUM(H17:J17)</f>
        <v>400</v>
      </c>
    </row>
    <row r="18" spans="1:11" s="3" customFormat="1" ht="16.5" customHeight="1">
      <c r="A18" s="8" t="s">
        <v>37</v>
      </c>
      <c r="B18" s="8"/>
      <c r="C18" s="8"/>
      <c r="D18" s="9">
        <f>SUM(D5:D17)</f>
        <v>6</v>
      </c>
      <c r="E18" s="9">
        <f>SUM(E5:E17)</f>
        <v>18</v>
      </c>
      <c r="F18" s="9">
        <f>SUM(F5:F17)</f>
        <v>33</v>
      </c>
      <c r="G18" s="9">
        <f>SUM(G5:G17)</f>
        <v>57</v>
      </c>
      <c r="H18" s="9">
        <f>SUM(H5:H17)</f>
        <v>1800</v>
      </c>
      <c r="I18" s="9">
        <f>SUM(I5:I17)</f>
        <v>3600</v>
      </c>
      <c r="J18" s="9">
        <f>SUM(J5:J17)</f>
        <v>3300</v>
      </c>
      <c r="K18" s="9">
        <f>SUM(K5:K17)</f>
        <v>8700</v>
      </c>
    </row>
  </sheetData>
  <mergeCells count="8">
    <mergeCell ref="A18:C18"/>
    <mergeCell ref="A2:K2"/>
    <mergeCell ref="A3:A4"/>
    <mergeCell ref="B3:B4"/>
    <mergeCell ref="C3:C4"/>
    <mergeCell ref="D3:G3"/>
    <mergeCell ref="H3:K3"/>
    <mergeCell ref="A1:K1"/>
  </mergeCells>
  <printOptions/>
  <pageMargins left="0.6693607709539219" right="0.6693607709539219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2020-07-02T07:11:03Z</dcterms:created>
  <dcterms:modified xsi:type="dcterms:W3CDTF">2020-09-04T01:57:55Z</dcterms:modified>
  <cp:category/>
  <cp:version/>
  <cp:contentType/>
  <cp:contentStatus/>
  <cp:revision>1</cp:revision>
</cp:coreProperties>
</file>