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3005" tabRatio="457" activeTab="0"/>
  </bookViews>
  <sheets>
    <sheet name="统计" sheetId="1" r:id="rId1"/>
    <sheet name="自查" sheetId="2" r:id="rId2"/>
  </sheets>
  <definedNames>
    <definedName name="_xlnm.Print_Area" localSheetId="0">'统计'!$A$1:$BB$20</definedName>
    <definedName name="_xlnm.Print_Titles" localSheetId="0">'统计'!$5:$9,'统计'!$A:$A</definedName>
  </definedNames>
  <calcPr fullCalcOnLoad="1"/>
</workbook>
</file>

<file path=xl/sharedStrings.xml><?xml version="1.0" encoding="utf-8"?>
<sst xmlns="http://schemas.openxmlformats.org/spreadsheetml/2006/main" count="91" uniqueCount="31">
  <si>
    <t>附件1-1</t>
  </si>
  <si>
    <t>2020年第二季度会议费及“三公”经费支出统计表</t>
  </si>
  <si>
    <t>自查单位</t>
  </si>
  <si>
    <t>2019年会议费及“三公”经费决算</t>
  </si>
  <si>
    <t>2020年会议费及“三公”经费财政拨款预算</t>
  </si>
  <si>
    <t>截至2020年第二季度会议费及“三公”经费执行情况</t>
  </si>
  <si>
    <t>2020年全年“三公”经费预计执行情况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</si>
  <si>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</si>
  <si>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</si>
  <si>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</si>
  <si>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</si>
  <si>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</si>
  <si>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</si>
  <si>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</si>
  <si>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</si>
  <si>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</si>
  <si>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</si>
  <si>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韶关市代建局</t>
  </si>
  <si>
    <t>0.00</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</si>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</sst>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sz val="11"/>
      <name val="宋体"/>
      <family val="0"/>
    </font>
    <font>
      <sz val="9"/>
      <color indexed="8"/>
      <name val="宋体"/>
      <family val="0"/>
    </font>
    <font>
      <sz val="8"/>
      <color indexed="8"/>
      <name val="宋体"/>
      <family val="0"/>
    </font>
    <font>
      <sz val="11"/>
      <color indexed="8"/>
      <name val="宋体"/>
      <family val="0"/>
    </font>
    <font>
      <b/>
      <sz val="11"/>
      <color indexed="8"/>
      <name val="宋体"/>
      <family val="0"/>
    </font>
    <font>
      <b/>
      <sz val="10"/>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b/>
      <sz val="10"/>
      <color indexed="52"/>
      <name val="宋体"/>
      <family val="0"/>
    </font>
    <font>
      <sz val="10"/>
      <color indexed="52"/>
      <name val="宋体"/>
      <family val="0"/>
    </font>
    <font>
      <sz val="10"/>
      <color indexed="17"/>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right>
        <color indexed="63"/>
      </right>
      <top style="thin"/>
      <bottom style="thin"/>
    </border>
    <border>
      <left/>
      <right style="thin"/>
      <top style="thin"/>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29"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21" fillId="12" borderId="0" applyNumberFormat="0" applyBorder="0" applyAlignment="0" applyProtection="0"/>
    <xf numFmtId="0" fontId="30" fillId="0" borderId="8" applyNumberFormat="0" applyFill="0" applyAlignment="0" applyProtection="0"/>
    <xf numFmtId="0" fontId="24" fillId="0" borderId="9" applyNumberFormat="0" applyFill="0" applyAlignment="0" applyProtection="0"/>
    <xf numFmtId="0" fontId="31"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xf numFmtId="0" fontId="24" fillId="0" borderId="0" applyNumberFormat="0" applyFill="0" applyBorder="0" applyAlignment="0" applyProtection="0"/>
  </cellStyleXfs>
  <cellXfs count="73">
    <xf numFmtId="0" fontId="0" fillId="0" borderId="0" xfId="0" applyAlignment="1">
      <alignment vertical="center"/>
    </xf>
    <xf numFmtId="0" fontId="1" fillId="24" borderId="0" xfId="0" applyFont="1" applyFill="1" applyAlignment="1">
      <alignment/>
    </xf>
    <xf numFmtId="0" fontId="2" fillId="0" borderId="0" xfId="0" applyFont="1" applyAlignment="1">
      <alignment/>
    </xf>
    <xf numFmtId="0" fontId="1" fillId="0" borderId="0" xfId="0" applyFont="1" applyAlignment="1">
      <alignment horizontal="center" wrapText="1"/>
    </xf>
    <xf numFmtId="0" fontId="1" fillId="0" borderId="0" xfId="0" applyFont="1" applyAlignment="1">
      <alignment/>
    </xf>
    <xf numFmtId="0" fontId="3" fillId="24" borderId="0" xfId="0" applyNumberFormat="1" applyFont="1" applyFill="1" applyAlignment="1" applyProtection="1">
      <alignment horizontal="left" vertical="center"/>
      <protection/>
    </xf>
    <xf numFmtId="0" fontId="4" fillId="25" borderId="0" xfId="0" applyNumberFormat="1" applyFont="1" applyFill="1" applyAlignment="1" applyProtection="1">
      <alignment horizontal="center" vertical="center" wrapText="1"/>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5" fillId="0" borderId="18" xfId="0" applyFont="1" applyBorder="1" applyAlignment="1">
      <alignment horizontal="center" vertical="center" wrapText="1"/>
    </xf>
    <xf numFmtId="176" fontId="8" fillId="0" borderId="18" xfId="0" applyNumberFormat="1" applyFont="1" applyBorder="1" applyAlignment="1">
      <alignment horizontal="center" vertical="center"/>
    </xf>
    <xf numFmtId="0" fontId="1" fillId="24" borderId="10" xfId="0" applyFont="1" applyFill="1" applyBorder="1" applyAlignment="1">
      <alignment/>
    </xf>
    <xf numFmtId="0" fontId="1" fillId="24" borderId="10" xfId="0" applyFont="1" applyFill="1" applyBorder="1" applyAlignment="1">
      <alignment horizontal="center"/>
    </xf>
    <xf numFmtId="0" fontId="8" fillId="0" borderId="18" xfId="0" applyFont="1" applyBorder="1" applyAlignment="1">
      <alignment horizontal="center" vertical="center"/>
    </xf>
    <xf numFmtId="0" fontId="2" fillId="25" borderId="0" xfId="0" applyFont="1" applyFill="1" applyAlignment="1">
      <alignment/>
    </xf>
    <xf numFmtId="0" fontId="0" fillId="25" borderId="0" xfId="0" applyFill="1" applyAlignment="1">
      <alignment horizontal="center" wrapText="1"/>
    </xf>
    <xf numFmtId="0" fontId="0" fillId="25" borderId="0" xfId="0" applyFill="1" applyAlignment="1">
      <alignment/>
    </xf>
    <xf numFmtId="0" fontId="0" fillId="25" borderId="0" xfId="0" applyFont="1" applyFill="1" applyAlignment="1">
      <alignment/>
    </xf>
    <xf numFmtId="0" fontId="3" fillId="25" borderId="0" xfId="0" applyNumberFormat="1" applyFont="1" applyFill="1" applyAlignment="1" applyProtection="1">
      <alignment horizontal="left" vertical="center"/>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6" fillId="25" borderId="11"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wrapText="1"/>
      <protection/>
    </xf>
    <xf numFmtId="0" fontId="6" fillId="25" borderId="14" xfId="0" applyNumberFormat="1" applyFont="1" applyFill="1" applyBorder="1" applyAlignment="1" applyProtection="1">
      <alignment horizontal="center" vertical="center" wrapText="1"/>
      <protection/>
    </xf>
    <xf numFmtId="0" fontId="6" fillId="25" borderId="15"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wrapText="1"/>
      <protection/>
    </xf>
    <xf numFmtId="0" fontId="6" fillId="25" borderId="19"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textRotation="255" wrapText="1"/>
      <protection/>
    </xf>
    <xf numFmtId="0" fontId="6" fillId="25" borderId="0" xfId="0" applyNumberFormat="1" applyFont="1" applyFill="1" applyBorder="1" applyAlignment="1" applyProtection="1">
      <alignment horizontal="center" vertical="center" textRotation="255" wrapText="1"/>
      <protection/>
    </xf>
    <xf numFmtId="0" fontId="6" fillId="25" borderId="18" xfId="0" applyNumberFormat="1" applyFont="1" applyFill="1" applyBorder="1" applyAlignment="1" applyProtection="1">
      <alignment horizontal="center" vertical="center" wrapText="1"/>
      <protection/>
    </xf>
    <xf numFmtId="0" fontId="6" fillId="25" borderId="17"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textRotation="255" wrapText="1"/>
      <protection/>
    </xf>
    <xf numFmtId="0" fontId="9" fillId="25" borderId="18" xfId="0" applyFont="1" applyFill="1" applyBorder="1" applyAlignment="1">
      <alignment horizontal="center" vertical="center" wrapText="1"/>
    </xf>
    <xf numFmtId="176" fontId="10" fillId="25" borderId="18" xfId="0" applyNumberFormat="1" applyFont="1" applyFill="1" applyBorder="1" applyAlignment="1">
      <alignment horizontal="center" vertical="center" wrapText="1"/>
    </xf>
    <xf numFmtId="0" fontId="11" fillId="25" borderId="18" xfId="0" applyFont="1" applyFill="1" applyBorder="1" applyAlignment="1">
      <alignment horizontal="center" vertical="center" wrapText="1"/>
    </xf>
    <xf numFmtId="176" fontId="11" fillId="25" borderId="18" xfId="0" applyNumberFormat="1" applyFont="1" applyFill="1" applyBorder="1" applyAlignment="1">
      <alignment horizontal="center" vertical="center" wrapText="1"/>
    </xf>
    <xf numFmtId="0" fontId="11" fillId="25" borderId="13" xfId="0" applyFont="1" applyFill="1" applyBorder="1" applyAlignment="1">
      <alignment horizontal="left" wrapText="1"/>
    </xf>
    <xf numFmtId="0" fontId="11" fillId="25" borderId="0" xfId="0" applyFont="1" applyFill="1" applyBorder="1" applyAlignment="1">
      <alignment horizontal="left" wrapText="1"/>
    </xf>
    <xf numFmtId="0" fontId="9" fillId="25" borderId="0" xfId="0" applyNumberFormat="1" applyFont="1" applyFill="1" applyAlignment="1" applyProtection="1">
      <alignment horizontal="right" vertical="center" wrapText="1"/>
      <protection/>
    </xf>
    <xf numFmtId="0" fontId="12" fillId="25" borderId="12" xfId="0" applyNumberFormat="1" applyFont="1" applyFill="1" applyBorder="1" applyAlignment="1" applyProtection="1">
      <alignment horizontal="center" vertical="center" wrapText="1"/>
      <protection/>
    </xf>
    <xf numFmtId="0" fontId="12" fillId="25" borderId="13" xfId="0" applyNumberFormat="1" applyFont="1" applyFill="1" applyBorder="1" applyAlignment="1" applyProtection="1">
      <alignment horizontal="center" vertical="center" wrapText="1"/>
      <protection/>
    </xf>
    <xf numFmtId="0" fontId="12" fillId="25" borderId="15" xfId="0" applyNumberFormat="1" applyFont="1" applyFill="1" applyBorder="1" applyAlignment="1" applyProtection="1">
      <alignment horizontal="center" vertical="center" wrapText="1"/>
      <protection/>
    </xf>
    <xf numFmtId="0" fontId="12" fillId="25" borderId="10" xfId="0" applyNumberFormat="1" applyFont="1" applyFill="1" applyBorder="1" applyAlignment="1" applyProtection="1">
      <alignment horizontal="center" vertical="center" wrapText="1"/>
      <protection/>
    </xf>
    <xf numFmtId="0" fontId="12" fillId="25" borderId="11" xfId="0" applyNumberFormat="1" applyFont="1" applyFill="1" applyBorder="1" applyAlignment="1" applyProtection="1">
      <alignment horizontal="center" vertical="center" wrapText="1"/>
      <protection/>
    </xf>
    <xf numFmtId="0" fontId="12" fillId="25" borderId="14" xfId="0" applyNumberFormat="1" applyFont="1" applyFill="1" applyBorder="1" applyAlignment="1" applyProtection="1">
      <alignment horizontal="center" vertical="center" wrapText="1"/>
      <protection/>
    </xf>
    <xf numFmtId="0" fontId="12" fillId="25" borderId="17" xfId="0" applyNumberFormat="1" applyFont="1" applyFill="1" applyBorder="1" applyAlignment="1" applyProtection="1">
      <alignment horizontal="center" vertical="center" wrapText="1"/>
      <protection/>
    </xf>
    <xf numFmtId="0" fontId="12" fillId="25" borderId="20" xfId="0" applyNumberFormat="1" applyFont="1" applyFill="1" applyBorder="1" applyAlignment="1" applyProtection="1">
      <alignment horizontal="center" vertical="center" wrapText="1"/>
      <protection/>
    </xf>
    <xf numFmtId="0" fontId="12" fillId="25" borderId="21" xfId="0" applyNumberFormat="1" applyFont="1" applyFill="1" applyBorder="1" applyAlignment="1" applyProtection="1">
      <alignment horizontal="center" vertical="center" wrapText="1"/>
      <protection/>
    </xf>
    <xf numFmtId="0" fontId="0" fillId="25" borderId="13" xfId="0" applyFill="1" applyBorder="1" applyAlignment="1">
      <alignment horizontal="left" wrapText="1"/>
    </xf>
    <xf numFmtId="10" fontId="10" fillId="25" borderId="18" xfId="22" applyNumberFormat="1" applyFont="1" applyFill="1" applyBorder="1" applyAlignment="1" applyProtection="1">
      <alignment horizontal="center" vertical="center" wrapText="1"/>
      <protection/>
    </xf>
    <xf numFmtId="0" fontId="0" fillId="25" borderId="18" xfId="0" applyFill="1" applyBorder="1" applyAlignment="1">
      <alignment/>
    </xf>
    <xf numFmtId="10" fontId="10" fillId="25" borderId="18" xfId="25" applyNumberFormat="1" applyFont="1" applyFill="1" applyBorder="1" applyAlignment="1">
      <alignment horizontal="center" vertical="center" wrapText="1"/>
    </xf>
    <xf numFmtId="49" fontId="10" fillId="25" borderId="18" xfId="0" applyNumberFormat="1" applyFont="1" applyFill="1" applyBorder="1" applyAlignment="1">
      <alignment horizontal="center" vertical="center" wrapText="1"/>
    </xf>
    <xf numFmtId="0" fontId="0" fillId="25" borderId="0" xfId="0" applyFill="1" applyBorder="1" applyAlignment="1">
      <alignment/>
    </xf>
    <xf numFmtId="0" fontId="13" fillId="25" borderId="11" xfId="0" applyFont="1" applyFill="1" applyBorder="1" applyAlignment="1">
      <alignment horizontal="center" vertical="center"/>
    </xf>
    <xf numFmtId="0" fontId="13" fillId="25" borderId="14" xfId="0" applyFont="1" applyFill="1" applyBorder="1" applyAlignment="1">
      <alignment horizontal="center" vertical="center"/>
    </xf>
    <xf numFmtId="0" fontId="6" fillId="25" borderId="22" xfId="0" applyNumberFormat="1" applyFont="1" applyFill="1" applyBorder="1" applyAlignment="1" applyProtection="1">
      <alignment horizontal="center" vertical="center" wrapText="1"/>
      <protection/>
    </xf>
    <xf numFmtId="0" fontId="13" fillId="25" borderId="17" xfId="0" applyFont="1" applyFill="1" applyBorder="1" applyAlignment="1">
      <alignment horizontal="center" vertical="center"/>
    </xf>
    <xf numFmtId="0" fontId="10" fillId="25" borderId="18" xfId="0" applyFont="1" applyFill="1" applyBorder="1" applyAlignment="1">
      <alignment horizontal="center" vertical="center" wrapText="1"/>
    </xf>
    <xf numFmtId="0" fontId="0" fillId="25" borderId="18"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1">
      <selection activeCell="AK10" sqref="AK10"/>
    </sheetView>
  </sheetViews>
  <sheetFormatPr defaultColWidth="9.140625" defaultRowHeight="12"/>
  <cols>
    <col min="1" max="1" width="11.28125" style="27" customWidth="1"/>
    <col min="2" max="13" width="5.28125" style="28" customWidth="1"/>
    <col min="14" max="19" width="5.28125" style="29" customWidth="1"/>
    <col min="20" max="24" width="5.28125" style="28" customWidth="1"/>
    <col min="25" max="25" width="7.421875" style="28" customWidth="1"/>
    <col min="26" max="28" width="4.8515625" style="28" customWidth="1"/>
    <col min="29" max="29" width="4.7109375" style="28" customWidth="1"/>
    <col min="30" max="32" width="4.8515625" style="28" customWidth="1"/>
    <col min="33" max="33" width="6.00390625" style="28" customWidth="1"/>
    <col min="34" max="36" width="5.421875" style="28" customWidth="1"/>
    <col min="37" max="37" width="7.57421875" style="28" customWidth="1"/>
    <col min="38" max="40" width="6.00390625" style="28" customWidth="1"/>
    <col min="41" max="41" width="8.140625" style="28" customWidth="1"/>
    <col min="42" max="54" width="5.28125" style="28" customWidth="1"/>
    <col min="55" max="16384" width="9.140625" style="28" customWidth="1"/>
  </cols>
  <sheetData>
    <row r="1" spans="1:45" ht="12" customHeight="1">
      <c r="A1" s="30" t="s">
        <v>0</v>
      </c>
      <c r="B1" s="31"/>
      <c r="C1" s="31"/>
      <c r="D1" s="31"/>
      <c r="E1" s="31"/>
      <c r="F1" s="31"/>
      <c r="G1" s="31"/>
      <c r="H1" s="31"/>
      <c r="I1" s="31"/>
      <c r="J1" s="31"/>
      <c r="K1" s="31"/>
      <c r="L1" s="31"/>
      <c r="M1" s="31"/>
      <c r="N1" s="51"/>
      <c r="O1" s="51"/>
      <c r="P1" s="51"/>
      <c r="Q1" s="51"/>
      <c r="R1" s="51"/>
      <c r="S1" s="51"/>
      <c r="V1" s="31"/>
      <c r="W1" s="31"/>
      <c r="X1" s="31"/>
      <c r="Y1" s="31"/>
      <c r="AR1" s="31"/>
      <c r="AS1" s="31"/>
    </row>
    <row r="2" spans="1:55" ht="20.25" customHeight="1">
      <c r="A2" s="32"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2"/>
      <c r="BC2" s="66"/>
    </row>
    <row r="3" spans="1:55" ht="15" customHeight="1">
      <c r="A3" s="3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2"/>
      <c r="BC3" s="66"/>
    </row>
    <row r="4" spans="1:55" ht="12"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66"/>
    </row>
    <row r="5" spans="1:54" s="26" customFormat="1" ht="31.5" customHeight="1">
      <c r="A5" s="33" t="s">
        <v>2</v>
      </c>
      <c r="B5" s="34" t="s">
        <v>3</v>
      </c>
      <c r="C5" s="35"/>
      <c r="D5" s="35"/>
      <c r="E5" s="35"/>
      <c r="F5" s="35"/>
      <c r="G5" s="35"/>
      <c r="H5" s="35"/>
      <c r="I5" s="35"/>
      <c r="J5" s="35"/>
      <c r="K5" s="35"/>
      <c r="L5" s="35"/>
      <c r="M5" s="35"/>
      <c r="N5" s="52" t="s">
        <v>4</v>
      </c>
      <c r="O5" s="53"/>
      <c r="P5" s="53"/>
      <c r="Q5" s="53"/>
      <c r="R5" s="53"/>
      <c r="S5" s="59"/>
      <c r="T5" s="34" t="s">
        <v>5</v>
      </c>
      <c r="U5" s="35"/>
      <c r="V5" s="35"/>
      <c r="W5" s="35"/>
      <c r="X5" s="35"/>
      <c r="Y5" s="35"/>
      <c r="Z5" s="35"/>
      <c r="AA5" s="35"/>
      <c r="AB5" s="35"/>
      <c r="AC5" s="35"/>
      <c r="AD5" s="35"/>
      <c r="AE5" s="35"/>
      <c r="AF5" s="35"/>
      <c r="AG5" s="35"/>
      <c r="AH5" s="35"/>
      <c r="AI5" s="35"/>
      <c r="AJ5" s="35"/>
      <c r="AK5" s="35"/>
      <c r="AL5" s="35"/>
      <c r="AM5" s="35"/>
      <c r="AN5" s="35"/>
      <c r="AO5" s="35"/>
      <c r="AP5" s="42" t="s">
        <v>6</v>
      </c>
      <c r="AQ5" s="42"/>
      <c r="AR5" s="42"/>
      <c r="AS5" s="42"/>
      <c r="AT5" s="42"/>
      <c r="AU5" s="42"/>
      <c r="AV5" s="42"/>
      <c r="AW5" s="42"/>
      <c r="AX5" s="42"/>
      <c r="AY5" s="42"/>
      <c r="AZ5" s="42"/>
      <c r="BA5" s="42"/>
      <c r="BB5" s="67" t="s">
        <v>7</v>
      </c>
    </row>
    <row r="6" spans="1:54" s="26" customFormat="1" ht="37.5" customHeight="1">
      <c r="A6" s="36"/>
      <c r="B6" s="37"/>
      <c r="C6" s="38"/>
      <c r="D6" s="38"/>
      <c r="E6" s="38"/>
      <c r="F6" s="38"/>
      <c r="G6" s="38"/>
      <c r="H6" s="38"/>
      <c r="I6" s="38"/>
      <c r="J6" s="38"/>
      <c r="K6" s="38"/>
      <c r="L6" s="38"/>
      <c r="M6" s="38"/>
      <c r="N6" s="54"/>
      <c r="O6" s="55"/>
      <c r="P6" s="55"/>
      <c r="Q6" s="55"/>
      <c r="R6" s="55"/>
      <c r="S6" s="60"/>
      <c r="T6" s="37"/>
      <c r="U6" s="38"/>
      <c r="V6" s="38"/>
      <c r="W6" s="38"/>
      <c r="X6" s="38"/>
      <c r="Y6" s="38"/>
      <c r="Z6" s="38"/>
      <c r="AA6" s="38"/>
      <c r="AB6" s="38"/>
      <c r="AC6" s="38"/>
      <c r="AD6" s="38"/>
      <c r="AE6" s="38"/>
      <c r="AF6" s="38"/>
      <c r="AG6" s="38"/>
      <c r="AH6" s="38"/>
      <c r="AI6" s="38"/>
      <c r="AJ6" s="38"/>
      <c r="AK6" s="38"/>
      <c r="AL6" s="38"/>
      <c r="AM6" s="38"/>
      <c r="AN6" s="38"/>
      <c r="AO6" s="38"/>
      <c r="AP6" s="42"/>
      <c r="AQ6" s="42"/>
      <c r="AR6" s="42"/>
      <c r="AS6" s="42"/>
      <c r="AT6" s="42"/>
      <c r="AU6" s="42"/>
      <c r="AV6" s="42"/>
      <c r="AW6" s="42"/>
      <c r="AX6" s="42"/>
      <c r="AY6" s="42"/>
      <c r="AZ6" s="42"/>
      <c r="BA6" s="42"/>
      <c r="BB6" s="68"/>
    </row>
    <row r="7" spans="1:54" s="26" customFormat="1" ht="27.75" customHeight="1">
      <c r="A7" s="36"/>
      <c r="B7" s="34" t="s">
        <v>8</v>
      </c>
      <c r="C7" s="39"/>
      <c r="D7" s="40" t="s">
        <v>9</v>
      </c>
      <c r="E7" s="35"/>
      <c r="F7" s="34" t="s">
        <v>10</v>
      </c>
      <c r="G7" s="39"/>
      <c r="H7" s="34" t="s">
        <v>11</v>
      </c>
      <c r="I7" s="39"/>
      <c r="J7" s="34" t="s">
        <v>12</v>
      </c>
      <c r="K7" s="39"/>
      <c r="L7" s="34" t="s">
        <v>13</v>
      </c>
      <c r="M7" s="39"/>
      <c r="N7" s="56" t="s">
        <v>8</v>
      </c>
      <c r="O7" s="56" t="s">
        <v>9</v>
      </c>
      <c r="P7" s="56" t="s">
        <v>10</v>
      </c>
      <c r="Q7" s="56" t="s">
        <v>11</v>
      </c>
      <c r="R7" s="56" t="s">
        <v>12</v>
      </c>
      <c r="S7" s="56" t="s">
        <v>13</v>
      </c>
      <c r="T7" s="34" t="s">
        <v>8</v>
      </c>
      <c r="U7" s="39"/>
      <c r="V7" s="40" t="s">
        <v>9</v>
      </c>
      <c r="W7" s="35"/>
      <c r="X7" s="35"/>
      <c r="Y7" s="35"/>
      <c r="Z7" s="34" t="s">
        <v>10</v>
      </c>
      <c r="AA7" s="39"/>
      <c r="AB7" s="35"/>
      <c r="AC7" s="35"/>
      <c r="AD7" s="34" t="s">
        <v>11</v>
      </c>
      <c r="AE7" s="39"/>
      <c r="AF7" s="35"/>
      <c r="AG7" s="35"/>
      <c r="AH7" s="34" t="s">
        <v>12</v>
      </c>
      <c r="AI7" s="39"/>
      <c r="AJ7" s="35"/>
      <c r="AK7" s="35"/>
      <c r="AL7" s="34" t="s">
        <v>13</v>
      </c>
      <c r="AM7" s="39"/>
      <c r="AN7" s="35"/>
      <c r="AO7" s="35"/>
      <c r="AP7" s="34" t="s">
        <v>8</v>
      </c>
      <c r="AQ7" s="39"/>
      <c r="AR7" s="40" t="s">
        <v>9</v>
      </c>
      <c r="AS7" s="35"/>
      <c r="AT7" s="34" t="s">
        <v>10</v>
      </c>
      <c r="AU7" s="39"/>
      <c r="AV7" s="34" t="s">
        <v>11</v>
      </c>
      <c r="AW7" s="39"/>
      <c r="AX7" s="34" t="s">
        <v>12</v>
      </c>
      <c r="AY7" s="39"/>
      <c r="AZ7" s="34" t="s">
        <v>13</v>
      </c>
      <c r="BA7" s="69"/>
      <c r="BB7" s="68"/>
    </row>
    <row r="8" spans="1:54" s="26" customFormat="1" ht="85.5" customHeight="1">
      <c r="A8" s="36"/>
      <c r="B8" s="36"/>
      <c r="C8" s="33" t="s">
        <v>14</v>
      </c>
      <c r="D8" s="41"/>
      <c r="E8" s="42" t="s">
        <v>14</v>
      </c>
      <c r="F8" s="36"/>
      <c r="G8" s="34" t="s">
        <v>14</v>
      </c>
      <c r="H8" s="36"/>
      <c r="I8" s="34" t="s">
        <v>14</v>
      </c>
      <c r="J8" s="36"/>
      <c r="K8" s="34" t="s">
        <v>14</v>
      </c>
      <c r="L8" s="36"/>
      <c r="M8" s="34" t="s">
        <v>14</v>
      </c>
      <c r="N8" s="57"/>
      <c r="O8" s="57"/>
      <c r="P8" s="57"/>
      <c r="Q8" s="57"/>
      <c r="R8" s="57"/>
      <c r="S8" s="57"/>
      <c r="T8" s="36"/>
      <c r="U8" s="33" t="s">
        <v>14</v>
      </c>
      <c r="V8" s="41"/>
      <c r="W8" s="42" t="s">
        <v>14</v>
      </c>
      <c r="X8" s="36" t="s">
        <v>15</v>
      </c>
      <c r="Y8" s="36" t="s">
        <v>16</v>
      </c>
      <c r="Z8" s="36"/>
      <c r="AA8" s="34" t="s">
        <v>14</v>
      </c>
      <c r="AB8" s="36" t="s">
        <v>15</v>
      </c>
      <c r="AC8" s="33" t="s">
        <v>16</v>
      </c>
      <c r="AD8" s="36"/>
      <c r="AE8" s="34" t="s">
        <v>14</v>
      </c>
      <c r="AF8" s="36" t="s">
        <v>15</v>
      </c>
      <c r="AG8" s="36" t="s">
        <v>16</v>
      </c>
      <c r="AH8" s="36"/>
      <c r="AI8" s="34" t="s">
        <v>14</v>
      </c>
      <c r="AJ8" s="36" t="s">
        <v>15</v>
      </c>
      <c r="AK8" s="36" t="s">
        <v>16</v>
      </c>
      <c r="AL8" s="36"/>
      <c r="AM8" s="34" t="s">
        <v>14</v>
      </c>
      <c r="AN8" s="36" t="s">
        <v>15</v>
      </c>
      <c r="AO8" s="36" t="s">
        <v>16</v>
      </c>
      <c r="AP8" s="36"/>
      <c r="AQ8" s="33" t="s">
        <v>14</v>
      </c>
      <c r="AR8" s="41"/>
      <c r="AS8" s="42" t="s">
        <v>14</v>
      </c>
      <c r="AT8" s="36"/>
      <c r="AU8" s="34" t="s">
        <v>14</v>
      </c>
      <c r="AV8" s="36"/>
      <c r="AW8" s="34" t="s">
        <v>14</v>
      </c>
      <c r="AX8" s="36"/>
      <c r="AY8" s="34" t="s">
        <v>14</v>
      </c>
      <c r="AZ8" s="36"/>
      <c r="BA8" s="33" t="s">
        <v>14</v>
      </c>
      <c r="BB8" s="68"/>
    </row>
    <row r="9" spans="1:54" s="26" customFormat="1" ht="85.5" customHeight="1">
      <c r="A9" s="43"/>
      <c r="B9" s="43"/>
      <c r="C9" s="43"/>
      <c r="D9" s="44"/>
      <c r="E9" s="42"/>
      <c r="F9" s="43"/>
      <c r="G9" s="43"/>
      <c r="H9" s="43"/>
      <c r="I9" s="43"/>
      <c r="J9" s="43"/>
      <c r="K9" s="37"/>
      <c r="L9" s="43"/>
      <c r="M9" s="43"/>
      <c r="N9" s="58"/>
      <c r="O9" s="58"/>
      <c r="P9" s="58"/>
      <c r="Q9" s="58"/>
      <c r="R9" s="58"/>
      <c r="S9" s="58"/>
      <c r="T9" s="43"/>
      <c r="U9" s="43"/>
      <c r="V9" s="44"/>
      <c r="W9" s="42"/>
      <c r="X9" s="43"/>
      <c r="Y9" s="43"/>
      <c r="Z9" s="43"/>
      <c r="AA9" s="43"/>
      <c r="AB9" s="43"/>
      <c r="AC9" s="43"/>
      <c r="AD9" s="43"/>
      <c r="AE9" s="43"/>
      <c r="AF9" s="43"/>
      <c r="AG9" s="43"/>
      <c r="AH9" s="43"/>
      <c r="AI9" s="43"/>
      <c r="AJ9" s="43"/>
      <c r="AK9" s="43"/>
      <c r="AL9" s="43"/>
      <c r="AM9" s="43"/>
      <c r="AN9" s="43"/>
      <c r="AO9" s="43"/>
      <c r="AP9" s="43"/>
      <c r="AQ9" s="43"/>
      <c r="AR9" s="44"/>
      <c r="AS9" s="42"/>
      <c r="AT9" s="43"/>
      <c r="AU9" s="43"/>
      <c r="AV9" s="43"/>
      <c r="AW9" s="43"/>
      <c r="AX9" s="43"/>
      <c r="AY9" s="43"/>
      <c r="AZ9" s="43"/>
      <c r="BA9" s="43"/>
      <c r="BB9" s="70"/>
    </row>
    <row r="10" spans="1:54" ht="24" customHeight="1">
      <c r="A10" s="45" t="s">
        <v>17</v>
      </c>
      <c r="B10" s="46">
        <f>SUM(C10)</f>
        <v>3.9499999999999997</v>
      </c>
      <c r="C10" s="46">
        <f>SUM(D10+J10+L10)</f>
        <v>3.9499999999999997</v>
      </c>
      <c r="D10" s="46">
        <v>1.96</v>
      </c>
      <c r="E10" s="46">
        <v>1.96</v>
      </c>
      <c r="F10" s="46"/>
      <c r="G10" s="46"/>
      <c r="H10" s="46"/>
      <c r="I10" s="46"/>
      <c r="J10" s="46">
        <v>1.93</v>
      </c>
      <c r="K10" s="46">
        <v>1.93</v>
      </c>
      <c r="L10" s="46">
        <v>0.06</v>
      </c>
      <c r="M10" s="46">
        <v>0.06</v>
      </c>
      <c r="N10" s="46">
        <f>SUM(O10:S10)</f>
        <v>7</v>
      </c>
      <c r="O10" s="46">
        <v>3</v>
      </c>
      <c r="P10" s="46"/>
      <c r="Q10" s="46"/>
      <c r="R10" s="46">
        <v>2</v>
      </c>
      <c r="S10" s="46">
        <v>2</v>
      </c>
      <c r="T10" s="46">
        <v>2.76</v>
      </c>
      <c r="U10" s="46">
        <v>2.76</v>
      </c>
      <c r="V10" s="46">
        <v>1.09</v>
      </c>
      <c r="W10" s="46">
        <v>1.09</v>
      </c>
      <c r="X10" s="46">
        <v>0.18</v>
      </c>
      <c r="Y10" s="62">
        <v>5.0555</v>
      </c>
      <c r="Z10" s="46"/>
      <c r="AA10" s="46"/>
      <c r="AB10" s="46"/>
      <c r="AC10" s="46"/>
      <c r="AD10" s="46"/>
      <c r="AE10" s="46"/>
      <c r="AF10" s="63"/>
      <c r="AG10" s="63"/>
      <c r="AH10" s="46">
        <v>1.67</v>
      </c>
      <c r="AI10" s="46">
        <v>1.67</v>
      </c>
      <c r="AJ10" s="46">
        <v>0.74</v>
      </c>
      <c r="AK10" s="64">
        <v>1.2567</v>
      </c>
      <c r="AL10" s="65" t="s">
        <v>18</v>
      </c>
      <c r="AM10" s="65" t="s">
        <v>18</v>
      </c>
      <c r="AN10" s="46">
        <v>0.06</v>
      </c>
      <c r="AO10" s="64">
        <v>-1</v>
      </c>
      <c r="AP10" s="46">
        <f>SUM(AR10+AX10+AZ10)</f>
        <v>7</v>
      </c>
      <c r="AQ10" s="46">
        <v>7</v>
      </c>
      <c r="AR10" s="46">
        <v>3</v>
      </c>
      <c r="AS10" s="46">
        <v>3</v>
      </c>
      <c r="AT10" s="46"/>
      <c r="AU10" s="46"/>
      <c r="AV10" s="46"/>
      <c r="AW10" s="46"/>
      <c r="AX10" s="46">
        <v>2</v>
      </c>
      <c r="AY10" s="46">
        <v>2</v>
      </c>
      <c r="AZ10" s="46">
        <v>2</v>
      </c>
      <c r="BA10" s="46">
        <v>2</v>
      </c>
      <c r="BB10" s="71"/>
    </row>
    <row r="11" spans="1:54" ht="19.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71"/>
    </row>
    <row r="12" spans="1:54" ht="19.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71"/>
    </row>
    <row r="13" spans="1:54" ht="19.5" customHeight="1">
      <c r="A13" s="45"/>
      <c r="B13" s="46"/>
      <c r="C13" s="46"/>
      <c r="D13" s="46"/>
      <c r="E13" s="46"/>
      <c r="F13" s="46"/>
      <c r="G13" s="46"/>
      <c r="H13" s="46"/>
      <c r="I13" s="46"/>
      <c r="J13" s="46"/>
      <c r="K13" s="46"/>
      <c r="L13" s="46"/>
      <c r="M13" s="46"/>
      <c r="N13" s="46" t="s">
        <v>19</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71"/>
    </row>
    <row r="14" spans="1:54" ht="19.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71"/>
    </row>
    <row r="15" spans="1:54" ht="19.5" customHeight="1">
      <c r="A15" s="47" t="s">
        <v>20</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72"/>
    </row>
    <row r="16" spans="1:54" ht="36.75" customHeight="1">
      <c r="A16" s="49" t="s">
        <v>21</v>
      </c>
      <c r="B16" s="49"/>
      <c r="C16" s="49"/>
      <c r="D16" s="49"/>
      <c r="E16" s="49"/>
      <c r="F16" s="49"/>
      <c r="G16" s="49"/>
      <c r="H16" s="49"/>
      <c r="I16" s="49"/>
      <c r="J16" s="49"/>
      <c r="K16" s="49"/>
      <c r="L16" s="49"/>
      <c r="M16" s="49"/>
      <c r="N16" s="49"/>
      <c r="O16" s="49"/>
      <c r="P16" s="49"/>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ht="21.75" customHeight="1">
      <c r="A17" s="50" t="s">
        <v>22</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22.5" customHeight="1">
      <c r="A18" s="50" t="s">
        <v>23</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ht="35.25" customHeight="1">
      <c r="A19" s="50" t="s">
        <v>24</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ht="20.25" customHeight="1">
      <c r="A20" s="50" t="s">
        <v>25</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31" right="0.16" top="1.57" bottom="0.16" header="0.31" footer="0.16"/>
  <pageSetup horizontalDpi="600" verticalDpi="600" orientation="landscape" pageOrder="overThenDown" paperSize="8" scale="75"/>
</worksheet>
</file>

<file path=xl/worksheets/sheet2.xml><?xml version="1.0" encoding="utf-8"?>
<worksheet xmlns="http://schemas.openxmlformats.org/spreadsheetml/2006/main" xmlns:r="http://schemas.openxmlformats.org/officeDocument/2006/relationships">
  <dimension ref="A1:N15"/>
  <sheetViews>
    <sheetView workbookViewId="0" topLeftCell="A1">
      <selection activeCell="B11" sqref="B11"/>
    </sheetView>
  </sheetViews>
  <sheetFormatPr defaultColWidth="9.140625" defaultRowHeight="12"/>
  <cols>
    <col min="1" max="1" width="11.57421875" style="3" customWidth="1"/>
    <col min="2" max="13" width="17.8515625" style="4" customWidth="1"/>
    <col min="14" max="14" width="10.140625" style="4" customWidth="1"/>
    <col min="15" max="15" width="7.28125" style="4" customWidth="1"/>
    <col min="16" max="16384" width="9.140625" style="4" customWidth="1"/>
  </cols>
  <sheetData>
    <row r="1" s="1" customFormat="1" ht="12">
      <c r="A1" s="5" t="s">
        <v>26</v>
      </c>
    </row>
    <row r="2" spans="1:14" s="1" customFormat="1" ht="20.25" customHeight="1">
      <c r="A2" s="6" t="s">
        <v>27</v>
      </c>
      <c r="B2" s="7"/>
      <c r="C2" s="7"/>
      <c r="D2" s="7"/>
      <c r="E2" s="7"/>
      <c r="F2" s="7"/>
      <c r="G2" s="7"/>
      <c r="H2" s="7"/>
      <c r="I2" s="7"/>
      <c r="J2" s="7"/>
      <c r="K2" s="7"/>
      <c r="L2" s="7"/>
      <c r="M2" s="7"/>
      <c r="N2" s="7"/>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23"/>
      <c r="L4" s="23"/>
      <c r="M4" s="23"/>
      <c r="N4" s="24" t="s">
        <v>28</v>
      </c>
    </row>
    <row r="5" spans="1:14" s="2" customFormat="1" ht="31.5" customHeight="1">
      <c r="A5" s="10" t="s">
        <v>2</v>
      </c>
      <c r="B5" s="11" t="s">
        <v>29</v>
      </c>
      <c r="C5" s="12"/>
      <c r="D5" s="13"/>
      <c r="E5" s="13"/>
      <c r="F5" s="13"/>
      <c r="G5" s="13"/>
      <c r="H5" s="11" t="s">
        <v>30</v>
      </c>
      <c r="I5" s="12"/>
      <c r="J5" s="13"/>
      <c r="K5" s="13"/>
      <c r="L5" s="13"/>
      <c r="M5" s="13"/>
      <c r="N5" s="10" t="s">
        <v>7</v>
      </c>
    </row>
    <row r="6" spans="1:14" s="2" customFormat="1" ht="37.5" customHeight="1">
      <c r="A6" s="14"/>
      <c r="B6" s="15"/>
      <c r="C6" s="16"/>
      <c r="D6" s="16"/>
      <c r="E6" s="16"/>
      <c r="F6" s="16"/>
      <c r="G6" s="16"/>
      <c r="H6" s="15"/>
      <c r="I6" s="16"/>
      <c r="J6" s="16"/>
      <c r="K6" s="16"/>
      <c r="L6" s="16"/>
      <c r="M6" s="16"/>
      <c r="N6" s="14"/>
    </row>
    <row r="7" spans="1:14" s="2" customFormat="1" ht="18" customHeight="1">
      <c r="A7" s="14"/>
      <c r="B7" s="10" t="s">
        <v>8</v>
      </c>
      <c r="C7" s="10" t="s">
        <v>9</v>
      </c>
      <c r="D7" s="10" t="s">
        <v>10</v>
      </c>
      <c r="E7" s="10" t="s">
        <v>11</v>
      </c>
      <c r="F7" s="10" t="s">
        <v>12</v>
      </c>
      <c r="G7" s="17" t="s">
        <v>13</v>
      </c>
      <c r="H7" s="10" t="s">
        <v>8</v>
      </c>
      <c r="I7" s="10" t="s">
        <v>9</v>
      </c>
      <c r="J7" s="10" t="s">
        <v>10</v>
      </c>
      <c r="K7" s="10" t="s">
        <v>11</v>
      </c>
      <c r="L7" s="10" t="s">
        <v>12</v>
      </c>
      <c r="M7" s="17" t="s">
        <v>13</v>
      </c>
      <c r="N7" s="14"/>
    </row>
    <row r="8" spans="1:14" s="2" customFormat="1" ht="15" customHeight="1">
      <c r="A8" s="14"/>
      <c r="B8" s="14"/>
      <c r="C8" s="14"/>
      <c r="D8" s="14"/>
      <c r="E8" s="14"/>
      <c r="F8" s="14"/>
      <c r="G8" s="18"/>
      <c r="H8" s="14"/>
      <c r="I8" s="14"/>
      <c r="J8" s="14"/>
      <c r="K8" s="14"/>
      <c r="L8" s="14"/>
      <c r="M8" s="18"/>
      <c r="N8" s="14"/>
    </row>
    <row r="9" spans="1:14" s="2" customFormat="1" ht="12.75" customHeight="1">
      <c r="A9" s="19"/>
      <c r="B9" s="19"/>
      <c r="C9" s="19"/>
      <c r="D9" s="19"/>
      <c r="E9" s="19"/>
      <c r="F9" s="19"/>
      <c r="G9" s="20"/>
      <c r="H9" s="19"/>
      <c r="I9" s="19"/>
      <c r="J9" s="19"/>
      <c r="K9" s="19"/>
      <c r="L9" s="19"/>
      <c r="M9" s="20"/>
      <c r="N9" s="19"/>
    </row>
    <row r="10" spans="1:14" ht="39" customHeight="1">
      <c r="A10" s="21" t="s">
        <v>17</v>
      </c>
      <c r="B10" s="22"/>
      <c r="C10" s="22"/>
      <c r="D10" s="22"/>
      <c r="F10" s="22"/>
      <c r="G10" s="22"/>
      <c r="H10" s="22">
        <f>SUM(I10:M10)</f>
        <v>0</v>
      </c>
      <c r="I10" s="22">
        <f>SUM('统计'!O10-'统计'!AR10)</f>
        <v>0</v>
      </c>
      <c r="J10" s="22"/>
      <c r="L10" s="22">
        <f>SUM('统计'!R10-'统计'!AX10)</f>
        <v>0</v>
      </c>
      <c r="M10" s="22">
        <f>SUM('统计'!S10-'统计'!BA10)</f>
        <v>0</v>
      </c>
      <c r="N10" s="25"/>
    </row>
    <row r="11" spans="1:14" ht="15.75" customHeight="1">
      <c r="A11" s="21"/>
      <c r="B11" s="22"/>
      <c r="C11" s="22"/>
      <c r="D11" s="22"/>
      <c r="E11" s="22"/>
      <c r="F11" s="22"/>
      <c r="G11" s="22"/>
      <c r="H11" s="22"/>
      <c r="I11" s="22"/>
      <c r="J11" s="22"/>
      <c r="K11" s="22"/>
      <c r="L11" s="22"/>
      <c r="M11" s="22"/>
      <c r="N11" s="25"/>
    </row>
    <row r="12" spans="1:14" ht="15.75" customHeight="1">
      <c r="A12" s="21"/>
      <c r="B12" s="22"/>
      <c r="C12" s="22"/>
      <c r="D12" s="22"/>
      <c r="E12" s="22"/>
      <c r="F12" s="22"/>
      <c r="G12" s="22"/>
      <c r="H12" s="22"/>
      <c r="I12" s="22"/>
      <c r="J12" s="22"/>
      <c r="K12" s="22"/>
      <c r="L12" s="22"/>
      <c r="M12" s="22"/>
      <c r="N12" s="25"/>
    </row>
    <row r="13" spans="1:14" ht="15.75" customHeight="1">
      <c r="A13" s="21"/>
      <c r="B13" s="22"/>
      <c r="C13" s="22"/>
      <c r="D13" s="22"/>
      <c r="E13" s="22"/>
      <c r="F13" s="22"/>
      <c r="G13" s="22"/>
      <c r="H13" s="22"/>
      <c r="I13" s="22"/>
      <c r="J13" s="22"/>
      <c r="K13" s="22"/>
      <c r="L13" s="22"/>
      <c r="M13" s="22"/>
      <c r="N13" s="25"/>
    </row>
    <row r="14" spans="1:14" ht="15.75" customHeight="1">
      <c r="A14" s="21"/>
      <c r="B14" s="22"/>
      <c r="C14" s="22"/>
      <c r="D14" s="22"/>
      <c r="E14" s="22"/>
      <c r="F14" s="22"/>
      <c r="G14" s="22"/>
      <c r="H14" s="22"/>
      <c r="I14" s="22"/>
      <c r="J14" s="22"/>
      <c r="K14" s="22"/>
      <c r="L14" s="22"/>
      <c r="M14" s="22"/>
      <c r="N14" s="25"/>
    </row>
    <row r="15" spans="1:14" ht="15.75" customHeight="1">
      <c r="A15" s="21" t="s">
        <v>8</v>
      </c>
      <c r="B15" s="22">
        <f aca="true" t="shared" si="0" ref="B15:M15">SUM(B10)</f>
        <v>0</v>
      </c>
      <c r="C15" s="22">
        <f t="shared" si="0"/>
        <v>0</v>
      </c>
      <c r="D15" s="22">
        <f t="shared" si="0"/>
        <v>0</v>
      </c>
      <c r="E15" s="22">
        <f t="shared" si="0"/>
        <v>0</v>
      </c>
      <c r="F15" s="22">
        <f t="shared" si="0"/>
        <v>0</v>
      </c>
      <c r="G15" s="22">
        <f t="shared" si="0"/>
        <v>0</v>
      </c>
      <c r="H15" s="22">
        <f t="shared" si="0"/>
        <v>0</v>
      </c>
      <c r="I15" s="22">
        <f t="shared" si="0"/>
        <v>0</v>
      </c>
      <c r="J15" s="22">
        <f t="shared" si="0"/>
        <v>0</v>
      </c>
      <c r="K15" s="22">
        <f t="shared" si="0"/>
        <v>0</v>
      </c>
      <c r="L15" s="22">
        <f t="shared" si="0"/>
        <v>0</v>
      </c>
      <c r="M15" s="22">
        <f t="shared" si="0"/>
        <v>0</v>
      </c>
      <c r="N15" s="22"/>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pageMargins left="0.98" right="0.21" top="0.98" bottom="0.98" header="0.51" footer="0.51"/>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    ❤ 林哈哈 ❤</cp:lastModifiedBy>
  <cp:lastPrinted>2017-06-30T08:29:55Z</cp:lastPrinted>
  <dcterms:created xsi:type="dcterms:W3CDTF">2012-01-12T08:34:13Z</dcterms:created>
  <dcterms:modified xsi:type="dcterms:W3CDTF">2020-07-03T08:02:47Z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2052-10.8.2.7098</vt:lpwstr>
  </property>
  <property fmtid="{D5CDD505-2E9C-101B-9397-08002B2CF9AE}" pid="4" name="KSORubyTemplate">
    <vt:lpwstr>11</vt:lpwstr>
  </property>
</Properties>
</file>