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s>
  <definedNames>
    <definedName name="_xlnm.Print_Area" localSheetId="0">'统计'!$A$1:$BC$23</definedName>
    <definedName name="_xlnm.Print_Titles" localSheetId="0">'统计'!$5:$9,'统计'!$A:$A</definedName>
  </definedNames>
  <calcPr fullCalcOnLoad="1"/>
</workbook>
</file>

<file path=xl/comments1.xml><?xml version="1.0" encoding="utf-8"?>
<comments xmlns="http://schemas.openxmlformats.org/spreadsheetml/2006/main">
  <authors>
    <author>ICBC</author>
  </authors>
  <commentList>
    <comment ref="H10" authorId="0">
      <text>
        <r>
          <rPr>
            <sz val="9"/>
            <rFont val="宋体"/>
            <family val="0"/>
          </rPr>
          <t xml:space="preserve">已有合计公式
</t>
        </r>
      </text>
    </comment>
    <comment ref="I10" authorId="0">
      <text>
        <r>
          <rPr>
            <sz val="9"/>
            <rFont val="宋体"/>
            <family val="0"/>
          </rPr>
          <t>已有合计公式</t>
        </r>
      </text>
    </comment>
    <comment ref="V10" authorId="0">
      <text>
        <r>
          <rPr>
            <sz val="9"/>
            <rFont val="宋体"/>
            <family val="0"/>
          </rPr>
          <t xml:space="preserve">已有合计公式
</t>
        </r>
      </text>
    </comment>
    <comment ref="AC10" authorId="0">
      <text>
        <r>
          <rPr>
            <sz val="9"/>
            <rFont val="宋体"/>
            <family val="0"/>
          </rPr>
          <t>已有合计公式</t>
        </r>
      </text>
    </comment>
    <comment ref="AD10" authorId="0">
      <text>
        <r>
          <rPr>
            <sz val="9"/>
            <rFont val="宋体"/>
            <family val="0"/>
          </rPr>
          <t>已有合计公式</t>
        </r>
      </text>
    </comment>
  </commentList>
</comments>
</file>

<file path=xl/sharedStrings.xml><?xml version="1.0" encoding="utf-8"?>
<sst xmlns="http://schemas.openxmlformats.org/spreadsheetml/2006/main" count="72" uniqueCount="33">
  <si>
    <t>表1：</t>
  </si>
  <si>
    <t>2020年上半年会议费及“三公”经费支出统计表</t>
  </si>
  <si>
    <t>单位：万元</t>
  </si>
  <si>
    <t>自查单位</t>
  </si>
  <si>
    <r>
      <t xml:space="preserve">“三公”经费情况说明
</t>
    </r>
    <r>
      <rPr>
        <b/>
        <sz val="16"/>
        <color indexed="10"/>
        <rFont val="宋体"/>
        <family val="0"/>
      </rPr>
      <t>（请不要漏填）</t>
    </r>
  </si>
  <si>
    <t>上年度会议费及“三公”经费决算</t>
  </si>
  <si>
    <t>2020年会议费及“三公”经费财政拨款预算</t>
  </si>
  <si>
    <t>2020年上半年会议费及“三公”经费执行情况</t>
  </si>
  <si>
    <t>备注</t>
  </si>
  <si>
    <t>因公出国（境）团组数</t>
  </si>
  <si>
    <t>因公出国（境）人数</t>
  </si>
  <si>
    <t>公务用车购置数</t>
  </si>
  <si>
    <t>公务用车保有量</t>
  </si>
  <si>
    <t>国内公务接待的批次</t>
  </si>
  <si>
    <t>国内公务接待的人数</t>
  </si>
  <si>
    <t>合计</t>
  </si>
  <si>
    <t>会议费</t>
  </si>
  <si>
    <t>培训费</t>
  </si>
  <si>
    <t>因公出国（境）费</t>
  </si>
  <si>
    <t>公务用车购置费</t>
  </si>
  <si>
    <t>公务用车运行维护费</t>
  </si>
  <si>
    <t>公务接待费</t>
  </si>
  <si>
    <t>其中:财政拨款支出</t>
  </si>
  <si>
    <t>上年同期数</t>
  </si>
  <si>
    <r>
      <rPr>
        <b/>
        <sz val="10"/>
        <rFont val="宋体"/>
        <family val="0"/>
      </rPr>
      <t>增长率（</t>
    </r>
    <r>
      <rPr>
        <b/>
        <sz val="10"/>
        <rFont val="Arial"/>
        <family val="2"/>
      </rPr>
      <t>%</t>
    </r>
    <r>
      <rPr>
        <b/>
        <sz val="10"/>
        <rFont val="宋体"/>
        <family val="0"/>
      </rPr>
      <t>）</t>
    </r>
  </si>
  <si>
    <t>仁化县农业农村局</t>
  </si>
  <si>
    <t>无</t>
  </si>
  <si>
    <t>注：1.统计范围为向财政厅编报预决算的省委、各直属机构，包括部门本级及所属行政、事业单位（含参照公务员法管理事业单位）等，以部门为单位填报自查情况。地方的统计范围为向同级财政部门编报部门预算的各级政府部门及所属行政、事业单位（含参照公务员法管理事业单位）等，以各级政府为单位填报自查情况，其中，市级填报本级数据，县级填报县本级和所属乡镇相关数据。</t>
  </si>
  <si>
    <t xml:space="preserve">    2.“三公”经费包括因公出国（境）费、公务用车购置及运行费和公务接待费。</t>
  </si>
  <si>
    <r>
      <t xml:space="preserve">    3.涉及金额的内容以等值人民币方式统计，</t>
    </r>
    <r>
      <rPr>
        <b/>
        <sz val="11"/>
        <color indexed="8"/>
        <rFont val="宋体"/>
        <family val="0"/>
      </rPr>
      <t>单位为“万元”</t>
    </r>
    <r>
      <rPr>
        <sz val="11"/>
        <color indexed="8"/>
        <rFont val="宋体"/>
        <family val="0"/>
      </rPr>
      <t>，精确到小数点后两位数。</t>
    </r>
  </si>
  <si>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三公”经费支出的需在备注栏中单独说明具体金额等。</t>
  </si>
  <si>
    <t xml:space="preserve">    5.报送文字及表格时须一并提供电子文档。</t>
  </si>
  <si>
    <r>
      <t xml:space="preserve">    </t>
    </r>
    <r>
      <rPr>
        <b/>
        <sz val="11"/>
        <color indexed="8"/>
        <rFont val="宋体"/>
        <family val="0"/>
      </rPr>
      <t>6.表内设有公式，自动生成合计数和增长率。</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</si>
</sst>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sz val="9"/>
      <name val="宋体"/>
      <family val="0"/>
    </font>
    <font>
      <b/>
      <sz val="16"/>
      <name val="黑体"/>
      <family val="3"/>
    </font>
    <font>
      <b/>
      <sz val="12"/>
      <color indexed="10"/>
      <name val="宋体"/>
      <family val="0"/>
    </font>
    <font>
      <b/>
      <sz val="11"/>
      <name val="宋体"/>
      <family val="0"/>
    </font>
    <font>
      <b/>
      <sz val="11"/>
      <color indexed="8"/>
      <name val="宋体"/>
      <family val="0"/>
    </font>
    <font>
      <sz val="11"/>
      <color indexed="8"/>
      <name val="宋体"/>
      <family val="0"/>
    </font>
    <font>
      <sz val="9"/>
      <color indexed="8"/>
      <name val="宋体"/>
      <family val="0"/>
    </font>
    <font>
      <b/>
      <sz val="10"/>
      <color indexed="8"/>
      <name val="宋体"/>
      <family val="0"/>
    </font>
    <font>
      <b/>
      <sz val="10"/>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b/>
      <sz val="10"/>
      <color indexed="52"/>
      <name val="宋体"/>
      <family val="0"/>
    </font>
    <font>
      <sz val="10"/>
      <color indexed="52"/>
      <name val="宋体"/>
      <family val="0"/>
    </font>
    <font>
      <sz val="10"/>
      <color indexed="17"/>
      <name val="宋体"/>
      <family val="0"/>
    </font>
    <font>
      <b/>
      <sz val="16"/>
      <color indexed="10"/>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style="thin"/>
      <top style="thin"/>
      <bottom style="thin"/>
    </border>
    <border>
      <left style="thin"/>
      <right/>
      <top style="thin"/>
      <bottom/>
    </border>
    <border>
      <left style="thin"/>
      <right style="thin"/>
      <top>
        <color indexed="63"/>
      </top>
      <bottom>
        <color indexed="63"/>
      </bottom>
    </border>
    <border>
      <left style="thin"/>
      <right/>
      <top/>
      <bottom style="thin"/>
    </border>
    <border>
      <left style="thin"/>
      <right style="thin"/>
      <top/>
      <bottom style="thin"/>
    </border>
    <border>
      <left style="thin"/>
      <right>
        <color indexed="63"/>
      </right>
      <top style="thin"/>
      <bottom style="thin"/>
    </border>
    <border>
      <left/>
      <right/>
      <top style="thin"/>
      <bottom/>
    </border>
    <border>
      <left/>
      <right>
        <color indexed="63"/>
      </right>
      <top style="thin"/>
      <bottom style="thin"/>
    </border>
    <border>
      <left style="thin"/>
      <right/>
      <top/>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27"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28" fillId="0" borderId="8" applyNumberFormat="0" applyFill="0" applyAlignment="0" applyProtection="0"/>
    <xf numFmtId="0" fontId="11" fillId="0" borderId="9" applyNumberFormat="0" applyFill="0" applyAlignment="0" applyProtection="0"/>
    <xf numFmtId="0" fontId="29"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11" fillId="0" borderId="0" applyNumberFormat="0" applyFill="0" applyBorder="0" applyAlignment="0" applyProtection="0"/>
  </cellStyleXfs>
  <cellXfs count="55">
    <xf numFmtId="0" fontId="0" fillId="0" borderId="0" xfId="0" applyAlignment="1">
      <alignment vertical="center"/>
    </xf>
    <xf numFmtId="0" fontId="0" fillId="24" borderId="0" xfId="0" applyFill="1" applyAlignment="1" applyProtection="1">
      <alignment/>
      <protection locked="0"/>
    </xf>
    <xf numFmtId="0" fontId="2" fillId="0" borderId="0" xfId="0" applyFont="1" applyAlignment="1" applyProtection="1">
      <alignment/>
      <protection locked="0"/>
    </xf>
    <xf numFmtId="0" fontId="0" fillId="0" borderId="0" xfId="0" applyAlignment="1" applyProtection="1">
      <alignment horizontal="center"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3" fillId="24" borderId="0" xfId="0" applyNumberFormat="1" applyFont="1" applyFill="1" applyAlignment="1" applyProtection="1">
      <alignment horizontal="left" vertical="center"/>
      <protection locked="0"/>
    </xf>
    <xf numFmtId="0" fontId="4" fillId="24" borderId="0" xfId="0" applyNumberFormat="1" applyFont="1" applyFill="1" applyAlignment="1" applyProtection="1">
      <alignment horizontal="right" vertical="center" wrapText="1"/>
      <protection locked="0"/>
    </xf>
    <xf numFmtId="0" fontId="5" fillId="24" borderId="0" xfId="0" applyNumberFormat="1" applyFont="1" applyFill="1" applyAlignment="1" applyProtection="1">
      <alignment horizontal="center" vertical="center" wrapText="1"/>
      <protection locked="0"/>
    </xf>
    <xf numFmtId="0" fontId="6" fillId="24" borderId="10" xfId="0" applyNumberFormat="1" applyFont="1" applyFill="1" applyBorder="1" applyAlignment="1" applyProtection="1">
      <alignment horizontal="center" vertical="center" wrapText="1"/>
      <protection locked="0"/>
    </xf>
    <xf numFmtId="176" fontId="4" fillId="24" borderId="0" xfId="0" applyNumberFormat="1" applyFont="1" applyFill="1" applyBorder="1" applyAlignment="1" applyProtection="1">
      <alignment vertical="center" wrapText="1"/>
      <protection locked="0"/>
    </xf>
    <xf numFmtId="0" fontId="4" fillId="24" borderId="0" xfId="0" applyNumberFormat="1" applyFont="1" applyFill="1" applyBorder="1" applyAlignment="1" applyProtection="1">
      <alignment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16"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center" wrapText="1"/>
      <protection locked="0"/>
    </xf>
    <xf numFmtId="176" fontId="9" fillId="0" borderId="12" xfId="0" applyNumberFormat="1" applyFont="1" applyBorder="1" applyAlignment="1" applyProtection="1">
      <alignment shrinkToFit="1"/>
      <protection locked="0"/>
    </xf>
    <xf numFmtId="176" fontId="9" fillId="0" borderId="17" xfId="0" applyNumberFormat="1" applyFont="1" applyBorder="1" applyAlignment="1" applyProtection="1">
      <alignment shrinkToFit="1"/>
      <protection locked="0"/>
    </xf>
    <xf numFmtId="176" fontId="9" fillId="0" borderId="12" xfId="0" applyNumberFormat="1" applyFont="1" applyBorder="1" applyAlignment="1" applyProtection="1">
      <alignment shrinkToFit="1"/>
      <protection/>
    </xf>
    <xf numFmtId="0" fontId="9" fillId="0" borderId="12" xfId="0" applyFont="1" applyBorder="1" applyAlignment="1" applyProtection="1">
      <alignment horizontal="right" wrapText="1"/>
      <protection locked="0"/>
    </xf>
    <xf numFmtId="0" fontId="9" fillId="0" borderId="18"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176" fontId="9" fillId="0" borderId="16" xfId="0" applyNumberFormat="1" applyFont="1" applyBorder="1" applyAlignment="1" applyProtection="1">
      <alignment shrinkToFit="1"/>
      <protection locked="0"/>
    </xf>
    <xf numFmtId="0" fontId="10" fillId="24" borderId="0" xfId="0" applyNumberFormat="1" applyFont="1" applyFill="1" applyAlignment="1" applyProtection="1">
      <alignment horizontal="right" vertical="center" wrapText="1"/>
      <protection locked="0"/>
    </xf>
    <xf numFmtId="0" fontId="10" fillId="24" borderId="0" xfId="0" applyNumberFormat="1" applyFont="1" applyFill="1" applyBorder="1" applyAlignment="1" applyProtection="1">
      <alignment vertical="center" wrapText="1"/>
      <protection locked="0"/>
    </xf>
    <xf numFmtId="176" fontId="10" fillId="24" borderId="0" xfId="0" applyNumberFormat="1" applyFont="1" applyFill="1" applyBorder="1" applyAlignment="1" applyProtection="1">
      <alignmen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21" xfId="0" applyNumberFormat="1" applyFont="1" applyFill="1" applyBorder="1" applyAlignment="1" applyProtection="1">
      <alignment horizontal="center" vertical="center" wrapText="1"/>
      <protection locked="0"/>
    </xf>
    <xf numFmtId="0" fontId="8" fillId="0" borderId="22"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9" fontId="9" fillId="0" borderId="12" xfId="25" applyFont="1" applyBorder="1" applyAlignment="1" applyProtection="1">
      <alignment shrinkToFit="1"/>
      <protection/>
    </xf>
    <xf numFmtId="0" fontId="2" fillId="0" borderId="16" xfId="0" applyFont="1" applyBorder="1" applyAlignment="1" applyProtection="1">
      <alignment horizontal="center" vertical="center" wrapText="1"/>
      <protection locked="0"/>
    </xf>
    <xf numFmtId="0" fontId="11" fillId="24" borderId="0" xfId="0" applyFont="1" applyFill="1" applyAlignment="1" applyProtection="1">
      <alignment/>
      <protection locked="0"/>
    </xf>
    <xf numFmtId="0" fontId="7" fillId="0" borderId="21" xfId="0" applyNumberFormat="1"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wrapText="1"/>
      <protection locked="0"/>
    </xf>
    <xf numFmtId="0" fontId="1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0" fillId="0" borderId="12" xfId="0" applyBorder="1" applyAlignment="1" applyProtection="1">
      <alignment shrinkToFi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C23"/>
  <sheetViews>
    <sheetView showZeros="0" tabSelected="1" zoomScaleSheetLayoutView="115" workbookViewId="0" topLeftCell="A1">
      <selection activeCell="F10" sqref="F10"/>
    </sheetView>
  </sheetViews>
  <sheetFormatPr defaultColWidth="9.140625" defaultRowHeight="12"/>
  <cols>
    <col min="1" max="1" width="14.57421875" style="3" customWidth="1"/>
    <col min="2" max="7" width="5.28125" style="4" customWidth="1"/>
    <col min="8" max="8" width="5.00390625" style="4" customWidth="1"/>
    <col min="9" max="10" width="5.7109375" style="4" customWidth="1"/>
    <col min="11" max="13" width="5.28125" style="4" customWidth="1"/>
    <col min="14" max="14" width="5.7109375" style="4" customWidth="1"/>
    <col min="15" max="15" width="5.28125" style="4" customWidth="1"/>
    <col min="16" max="16" width="5.7109375" style="4" customWidth="1"/>
    <col min="17" max="17" width="5.421875" style="4" customWidth="1"/>
    <col min="18" max="19" width="5.7109375" style="4" customWidth="1"/>
    <col min="20" max="20" width="5.28125" style="4" customWidth="1"/>
    <col min="21" max="21" width="5.7109375" style="4" customWidth="1"/>
    <col min="22" max="22" width="5.140625" style="5" customWidth="1"/>
    <col min="23" max="25" width="6.57421875" style="5" customWidth="1"/>
    <col min="26" max="26" width="5.7109375" style="5" customWidth="1"/>
    <col min="27" max="27" width="6.140625" style="5" customWidth="1"/>
    <col min="28" max="28" width="5.421875" style="5" customWidth="1"/>
    <col min="29" max="29" width="6.421875" style="4" customWidth="1"/>
    <col min="30" max="30" width="5.421875" style="4" customWidth="1"/>
    <col min="31" max="33" width="5.7109375" style="4" customWidth="1"/>
    <col min="34" max="34" width="5.28125" style="4" customWidth="1"/>
    <col min="35" max="37" width="5.7109375" style="4" customWidth="1"/>
    <col min="38" max="38" width="5.28125" style="4" customWidth="1"/>
    <col min="39" max="40" width="6.00390625" style="4" customWidth="1"/>
    <col min="41" max="41" width="5.7109375" style="4" customWidth="1"/>
    <col min="42" max="42" width="5.28125" style="4" customWidth="1"/>
    <col min="43" max="44" width="6.00390625" style="4" customWidth="1"/>
    <col min="45" max="45" width="5.7109375" style="4" customWidth="1"/>
    <col min="46" max="46" width="5.28125" style="4" customWidth="1"/>
    <col min="47" max="48" width="6.00390625" style="4" customWidth="1"/>
    <col min="49" max="49" width="5.7109375" style="4" customWidth="1"/>
    <col min="50" max="50" width="5.28125" style="4" customWidth="1"/>
    <col min="51" max="51" width="5.7109375" style="4" customWidth="1"/>
    <col min="52" max="52" width="6.00390625" style="4" customWidth="1"/>
    <col min="53" max="53" width="5.7109375" style="4" customWidth="1"/>
    <col min="54" max="54" width="5.28125" style="4" customWidth="1"/>
    <col min="55" max="55" width="4.421875" style="4" customWidth="1"/>
    <col min="56" max="16384" width="9.140625" style="4" customWidth="1"/>
  </cols>
  <sheetData>
    <row r="1" spans="1:54" s="1" customFormat="1" ht="12">
      <c r="A1" s="6" t="s">
        <v>0</v>
      </c>
      <c r="B1" s="7"/>
      <c r="C1" s="7"/>
      <c r="D1" s="7"/>
      <c r="E1" s="7"/>
      <c r="F1" s="7"/>
      <c r="G1" s="7"/>
      <c r="H1" s="7"/>
      <c r="I1" s="7"/>
      <c r="J1" s="7"/>
      <c r="K1" s="7"/>
      <c r="L1" s="7"/>
      <c r="M1" s="7"/>
      <c r="N1" s="7"/>
      <c r="O1" s="7"/>
      <c r="P1" s="7"/>
      <c r="Q1" s="7"/>
      <c r="R1" s="7"/>
      <c r="S1" s="7"/>
      <c r="T1" s="7"/>
      <c r="U1" s="7"/>
      <c r="V1" s="31"/>
      <c r="W1" s="31"/>
      <c r="X1" s="31"/>
      <c r="Y1" s="31"/>
      <c r="Z1" s="31"/>
      <c r="AA1" s="31"/>
      <c r="AB1" s="31"/>
      <c r="AE1" s="7"/>
      <c r="AF1" s="7"/>
      <c r="AG1" s="7"/>
      <c r="AH1" s="7"/>
      <c r="AI1" s="7"/>
      <c r="AJ1" s="7"/>
      <c r="AK1" s="7"/>
      <c r="AL1" s="7"/>
      <c r="AO1" s="7"/>
      <c r="AP1" s="7"/>
      <c r="AS1" s="7"/>
      <c r="AT1" s="7"/>
      <c r="AW1" s="7"/>
      <c r="AX1" s="7"/>
      <c r="BA1" s="7"/>
      <c r="BB1" s="7"/>
    </row>
    <row r="2" spans="1:55" s="1" customFormat="1" ht="20.2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55" s="1" customFormat="1" ht="1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row>
    <row r="4" spans="1:54" s="1" customFormat="1" ht="20.25" customHeight="1">
      <c r="A4" s="9" t="s">
        <v>2</v>
      </c>
      <c r="B4" s="10"/>
      <c r="C4" s="10"/>
      <c r="D4" s="10"/>
      <c r="E4" s="10"/>
      <c r="F4" s="10"/>
      <c r="G4" s="10"/>
      <c r="H4" s="11"/>
      <c r="I4" s="11"/>
      <c r="J4" s="10"/>
      <c r="K4" s="10"/>
      <c r="L4" s="10"/>
      <c r="M4" s="10"/>
      <c r="N4" s="10"/>
      <c r="O4" s="10"/>
      <c r="P4" s="10"/>
      <c r="Q4" s="10"/>
      <c r="R4" s="10"/>
      <c r="S4" s="10"/>
      <c r="T4" s="10"/>
      <c r="U4" s="10"/>
      <c r="V4" s="32"/>
      <c r="W4" s="33"/>
      <c r="X4" s="33"/>
      <c r="Y4" s="33"/>
      <c r="Z4" s="33"/>
      <c r="AA4" s="33"/>
      <c r="AB4" s="33"/>
      <c r="AE4" s="10"/>
      <c r="AF4" s="10"/>
      <c r="AG4" s="10"/>
      <c r="AH4" s="10"/>
      <c r="AI4" s="10"/>
      <c r="AJ4" s="10"/>
      <c r="AK4" s="10"/>
      <c r="AL4" s="10"/>
      <c r="AO4" s="10"/>
      <c r="AP4" s="10"/>
      <c r="AS4" s="10"/>
      <c r="AT4" s="10"/>
      <c r="AW4" s="10"/>
      <c r="AX4" s="10"/>
      <c r="AY4" s="46"/>
      <c r="AZ4" s="46"/>
      <c r="BA4" s="10"/>
      <c r="BB4" s="10"/>
    </row>
    <row r="5" spans="1:55" s="2" customFormat="1" ht="31.5" customHeight="1">
      <c r="A5" s="12" t="s">
        <v>3</v>
      </c>
      <c r="B5" s="13" t="s">
        <v>4</v>
      </c>
      <c r="C5" s="13"/>
      <c r="D5" s="13"/>
      <c r="E5" s="13"/>
      <c r="F5" s="13"/>
      <c r="G5" s="13"/>
      <c r="H5" s="14" t="s">
        <v>5</v>
      </c>
      <c r="I5" s="25"/>
      <c r="J5" s="25"/>
      <c r="K5" s="25"/>
      <c r="L5" s="25"/>
      <c r="M5" s="25"/>
      <c r="N5" s="25"/>
      <c r="O5" s="25"/>
      <c r="P5" s="25"/>
      <c r="Q5" s="25"/>
      <c r="R5" s="25"/>
      <c r="S5" s="25"/>
      <c r="T5" s="25"/>
      <c r="U5" s="25"/>
      <c r="V5" s="34" t="s">
        <v>6</v>
      </c>
      <c r="W5" s="35"/>
      <c r="X5" s="35"/>
      <c r="Y5" s="35"/>
      <c r="Z5" s="35"/>
      <c r="AA5" s="35"/>
      <c r="AB5" s="40"/>
      <c r="AC5" s="14" t="s">
        <v>7</v>
      </c>
      <c r="AD5" s="25"/>
      <c r="AE5" s="25"/>
      <c r="AF5" s="25"/>
      <c r="AG5" s="25"/>
      <c r="AH5" s="25"/>
      <c r="AI5" s="25"/>
      <c r="AJ5" s="25"/>
      <c r="AK5" s="25"/>
      <c r="AL5" s="25"/>
      <c r="AM5" s="25"/>
      <c r="AN5" s="25"/>
      <c r="AO5" s="25"/>
      <c r="AP5" s="25"/>
      <c r="AQ5" s="25"/>
      <c r="AR5" s="25"/>
      <c r="AS5" s="25"/>
      <c r="AT5" s="25"/>
      <c r="AU5" s="25"/>
      <c r="AV5" s="25"/>
      <c r="AW5" s="25"/>
      <c r="AX5" s="25"/>
      <c r="AY5" s="25"/>
      <c r="AZ5" s="25"/>
      <c r="BA5" s="25"/>
      <c r="BB5" s="47"/>
      <c r="BC5" s="48" t="s">
        <v>8</v>
      </c>
    </row>
    <row r="6" spans="1:55" s="2" customFormat="1" ht="37.5" customHeight="1">
      <c r="A6" s="15"/>
      <c r="B6" s="13"/>
      <c r="C6" s="13"/>
      <c r="D6" s="13"/>
      <c r="E6" s="13"/>
      <c r="F6" s="13"/>
      <c r="G6" s="13"/>
      <c r="H6" s="16"/>
      <c r="I6" s="26"/>
      <c r="J6" s="26"/>
      <c r="K6" s="26"/>
      <c r="L6" s="27"/>
      <c r="M6" s="26"/>
      <c r="N6" s="26"/>
      <c r="O6" s="26"/>
      <c r="P6" s="26"/>
      <c r="Q6" s="26"/>
      <c r="R6" s="26"/>
      <c r="S6" s="26"/>
      <c r="T6" s="26"/>
      <c r="U6" s="26"/>
      <c r="V6" s="36"/>
      <c r="W6" s="37"/>
      <c r="X6" s="37"/>
      <c r="Y6" s="37"/>
      <c r="Z6" s="37"/>
      <c r="AA6" s="37"/>
      <c r="AB6" s="41"/>
      <c r="AC6" s="16"/>
      <c r="AD6" s="26"/>
      <c r="AE6" s="26"/>
      <c r="AF6" s="26"/>
      <c r="AG6" s="26"/>
      <c r="AH6" s="26"/>
      <c r="AI6" s="26"/>
      <c r="AJ6" s="26"/>
      <c r="AK6" s="26"/>
      <c r="AL6" s="26"/>
      <c r="AM6" s="26"/>
      <c r="AN6" s="26"/>
      <c r="AO6" s="26"/>
      <c r="AP6" s="26"/>
      <c r="AQ6" s="26"/>
      <c r="AR6" s="26"/>
      <c r="AS6" s="26"/>
      <c r="AT6" s="26"/>
      <c r="AU6" s="26"/>
      <c r="AV6" s="26"/>
      <c r="AW6" s="26"/>
      <c r="AX6" s="26"/>
      <c r="AY6" s="26"/>
      <c r="AZ6" s="26"/>
      <c r="BA6" s="26"/>
      <c r="BB6" s="49"/>
      <c r="BC6" s="50"/>
    </row>
    <row r="7" spans="1:55" s="2" customFormat="1" ht="18" customHeight="1">
      <c r="A7" s="15"/>
      <c r="B7" s="17" t="s">
        <v>9</v>
      </c>
      <c r="C7" s="17" t="s">
        <v>10</v>
      </c>
      <c r="D7" s="17" t="s">
        <v>11</v>
      </c>
      <c r="E7" s="17" t="s">
        <v>12</v>
      </c>
      <c r="F7" s="17" t="s">
        <v>13</v>
      </c>
      <c r="G7" s="17" t="s">
        <v>14</v>
      </c>
      <c r="H7" s="14" t="s">
        <v>15</v>
      </c>
      <c r="I7" s="28"/>
      <c r="J7" s="14" t="s">
        <v>16</v>
      </c>
      <c r="K7" s="28"/>
      <c r="L7" s="14" t="s">
        <v>17</v>
      </c>
      <c r="M7" s="28"/>
      <c r="N7" s="14" t="s">
        <v>18</v>
      </c>
      <c r="O7" s="28"/>
      <c r="P7" s="14" t="s">
        <v>19</v>
      </c>
      <c r="Q7" s="28"/>
      <c r="R7" s="14" t="s">
        <v>20</v>
      </c>
      <c r="S7" s="28"/>
      <c r="T7" s="14" t="s">
        <v>21</v>
      </c>
      <c r="U7" s="28"/>
      <c r="V7" s="38" t="s">
        <v>15</v>
      </c>
      <c r="W7" s="38" t="s">
        <v>16</v>
      </c>
      <c r="X7" s="38" t="s">
        <v>17</v>
      </c>
      <c r="Y7" s="38" t="s">
        <v>18</v>
      </c>
      <c r="Z7" s="38" t="s">
        <v>19</v>
      </c>
      <c r="AA7" s="38" t="s">
        <v>20</v>
      </c>
      <c r="AB7" s="38" t="s">
        <v>21</v>
      </c>
      <c r="AC7" s="14" t="s">
        <v>15</v>
      </c>
      <c r="AD7" s="28"/>
      <c r="AE7" s="14" t="s">
        <v>16</v>
      </c>
      <c r="AF7" s="25"/>
      <c r="AG7" s="25"/>
      <c r="AH7" s="28"/>
      <c r="AI7" s="14" t="s">
        <v>17</v>
      </c>
      <c r="AJ7" s="25"/>
      <c r="AK7" s="25"/>
      <c r="AL7" s="28"/>
      <c r="AM7" s="14" t="s">
        <v>18</v>
      </c>
      <c r="AN7" s="28"/>
      <c r="AO7" s="25"/>
      <c r="AP7" s="28"/>
      <c r="AQ7" s="14" t="s">
        <v>19</v>
      </c>
      <c r="AR7" s="28"/>
      <c r="AS7" s="25"/>
      <c r="AT7" s="28"/>
      <c r="AU7" s="14" t="s">
        <v>20</v>
      </c>
      <c r="AV7" s="28"/>
      <c r="AW7" s="25"/>
      <c r="AX7" s="28"/>
      <c r="AY7" s="14" t="s">
        <v>21</v>
      </c>
      <c r="AZ7" s="28"/>
      <c r="BA7" s="25"/>
      <c r="BB7" s="28"/>
      <c r="BC7" s="50"/>
    </row>
    <row r="8" spans="1:55" s="2" customFormat="1" ht="22.5" customHeight="1">
      <c r="A8" s="15"/>
      <c r="B8" s="13"/>
      <c r="C8" s="13"/>
      <c r="D8" s="13"/>
      <c r="E8" s="13"/>
      <c r="F8" s="13"/>
      <c r="G8" s="13"/>
      <c r="H8" s="15"/>
      <c r="I8" s="14" t="s">
        <v>22</v>
      </c>
      <c r="J8" s="15"/>
      <c r="K8" s="14" t="s">
        <v>22</v>
      </c>
      <c r="L8" s="15"/>
      <c r="M8" s="14" t="s">
        <v>22</v>
      </c>
      <c r="N8" s="15"/>
      <c r="O8" s="14" t="s">
        <v>22</v>
      </c>
      <c r="P8" s="15"/>
      <c r="Q8" s="14" t="s">
        <v>22</v>
      </c>
      <c r="R8" s="15"/>
      <c r="S8" s="14" t="s">
        <v>22</v>
      </c>
      <c r="T8" s="15"/>
      <c r="U8" s="14" t="s">
        <v>22</v>
      </c>
      <c r="V8" s="39"/>
      <c r="W8" s="39"/>
      <c r="X8" s="39"/>
      <c r="Y8" s="39"/>
      <c r="Z8" s="39"/>
      <c r="AA8" s="39"/>
      <c r="AB8" s="39"/>
      <c r="AC8" s="15"/>
      <c r="AD8" s="14" t="s">
        <v>22</v>
      </c>
      <c r="AE8" s="15"/>
      <c r="AF8" s="14" t="s">
        <v>22</v>
      </c>
      <c r="AG8" s="13" t="s">
        <v>23</v>
      </c>
      <c r="AH8" s="42" t="s">
        <v>24</v>
      </c>
      <c r="AI8" s="15"/>
      <c r="AJ8" s="14" t="s">
        <v>22</v>
      </c>
      <c r="AK8" s="13" t="s">
        <v>23</v>
      </c>
      <c r="AL8" s="42" t="s">
        <v>24</v>
      </c>
      <c r="AM8" s="15"/>
      <c r="AN8" s="14" t="s">
        <v>22</v>
      </c>
      <c r="AO8" s="13" t="s">
        <v>23</v>
      </c>
      <c r="AP8" s="42" t="s">
        <v>24</v>
      </c>
      <c r="AQ8" s="15"/>
      <c r="AR8" s="14" t="s">
        <v>22</v>
      </c>
      <c r="AS8" s="13" t="s">
        <v>23</v>
      </c>
      <c r="AT8" s="42" t="s">
        <v>24</v>
      </c>
      <c r="AU8" s="15"/>
      <c r="AV8" s="14" t="s">
        <v>22</v>
      </c>
      <c r="AW8" s="13" t="s">
        <v>23</v>
      </c>
      <c r="AX8" s="42" t="s">
        <v>24</v>
      </c>
      <c r="AY8" s="15"/>
      <c r="AZ8" s="14" t="s">
        <v>22</v>
      </c>
      <c r="BA8" s="13" t="s">
        <v>23</v>
      </c>
      <c r="BB8" s="51" t="s">
        <v>24</v>
      </c>
      <c r="BC8" s="50"/>
    </row>
    <row r="9" spans="1:55" s="2" customFormat="1" ht="104.25" customHeight="1">
      <c r="A9" s="17"/>
      <c r="B9" s="13"/>
      <c r="C9" s="13"/>
      <c r="D9" s="13"/>
      <c r="E9" s="13"/>
      <c r="F9" s="13"/>
      <c r="G9" s="13"/>
      <c r="H9" s="15"/>
      <c r="I9" s="15"/>
      <c r="J9" s="15"/>
      <c r="K9" s="29"/>
      <c r="L9" s="15"/>
      <c r="M9" s="29"/>
      <c r="N9" s="15"/>
      <c r="O9" s="15"/>
      <c r="P9" s="15"/>
      <c r="Q9" s="15"/>
      <c r="R9" s="15"/>
      <c r="S9" s="29"/>
      <c r="T9" s="15"/>
      <c r="U9" s="15"/>
      <c r="V9" s="39"/>
      <c r="W9" s="39"/>
      <c r="X9" s="39"/>
      <c r="Y9" s="39"/>
      <c r="Z9" s="39"/>
      <c r="AA9" s="39"/>
      <c r="AB9" s="39"/>
      <c r="AC9" s="15"/>
      <c r="AD9" s="15"/>
      <c r="AE9" s="15"/>
      <c r="AF9" s="15"/>
      <c r="AG9" s="12"/>
      <c r="AH9" s="43"/>
      <c r="AI9" s="15"/>
      <c r="AJ9" s="15"/>
      <c r="AK9" s="12"/>
      <c r="AL9" s="43"/>
      <c r="AM9" s="17"/>
      <c r="AN9" s="17"/>
      <c r="AO9" s="13"/>
      <c r="AP9" s="45"/>
      <c r="AQ9" s="17"/>
      <c r="AR9" s="17"/>
      <c r="AS9" s="13"/>
      <c r="AT9" s="45"/>
      <c r="AU9" s="17"/>
      <c r="AV9" s="17"/>
      <c r="AW9" s="13"/>
      <c r="AX9" s="45"/>
      <c r="AY9" s="17"/>
      <c r="AZ9" s="17"/>
      <c r="BA9" s="13"/>
      <c r="BB9" s="52"/>
      <c r="BC9" s="53"/>
    </row>
    <row r="10" spans="1:55" ht="30" customHeight="1">
      <c r="A10" s="18" t="s">
        <v>25</v>
      </c>
      <c r="B10" s="19" t="s">
        <v>26</v>
      </c>
      <c r="C10" s="19" t="s">
        <v>26</v>
      </c>
      <c r="D10" s="19" t="s">
        <v>26</v>
      </c>
      <c r="E10" s="19">
        <v>3</v>
      </c>
      <c r="F10" s="19">
        <v>29</v>
      </c>
      <c r="G10" s="20">
        <v>325</v>
      </c>
      <c r="H10" s="21">
        <f>J10+L10+N10+P10+R10+T10</f>
        <v>41.74</v>
      </c>
      <c r="I10" s="21">
        <f>K10+M10+O10+Q10+S10+U10</f>
        <v>41.74</v>
      </c>
      <c r="J10" s="19">
        <v>2.39</v>
      </c>
      <c r="K10" s="19">
        <v>2.39</v>
      </c>
      <c r="L10" s="19">
        <v>9.38</v>
      </c>
      <c r="M10" s="19">
        <v>9.38</v>
      </c>
      <c r="N10" s="19"/>
      <c r="O10" s="19"/>
      <c r="P10" s="19"/>
      <c r="Q10" s="19"/>
      <c r="R10" s="19">
        <v>19.07</v>
      </c>
      <c r="S10" s="19">
        <v>19.07</v>
      </c>
      <c r="T10" s="19">
        <v>10.9</v>
      </c>
      <c r="U10" s="19">
        <v>10.9</v>
      </c>
      <c r="V10" s="21">
        <f>SUM(W10:AB10)</f>
        <v>40.5</v>
      </c>
      <c r="W10" s="19"/>
      <c r="X10" s="19"/>
      <c r="Y10" s="19"/>
      <c r="Z10" s="19">
        <v>12.5</v>
      </c>
      <c r="AA10" s="19">
        <v>19</v>
      </c>
      <c r="AB10" s="19">
        <v>9</v>
      </c>
      <c r="AC10" s="21">
        <f>AE10+AI10+AM10+AQ10+AU10+AY10</f>
        <v>12.41</v>
      </c>
      <c r="AD10" s="21">
        <f>AF10+AJ10+AN10+AR10+AV10+AZ10</f>
        <v>11.41</v>
      </c>
      <c r="AE10" s="19">
        <v>0.25</v>
      </c>
      <c r="AF10" s="19">
        <v>0.25</v>
      </c>
      <c r="AG10" s="19">
        <v>0.43</v>
      </c>
      <c r="AH10" s="44">
        <f>(AE10-AG10)/AG10*100%</f>
        <v>-0.41860465116279066</v>
      </c>
      <c r="AI10" s="19">
        <v>0.68</v>
      </c>
      <c r="AJ10" s="19">
        <v>0.68</v>
      </c>
      <c r="AK10" s="19">
        <v>5.56</v>
      </c>
      <c r="AL10" s="44">
        <f>(AI10-AK10)/AK10*100%</f>
        <v>-0.8776978417266188</v>
      </c>
      <c r="AM10" s="19"/>
      <c r="AN10" s="19"/>
      <c r="AO10" s="19"/>
      <c r="AP10" s="44" t="e">
        <f>(AM10-AO10)/AO10*100%</f>
        <v>#DIV/0!</v>
      </c>
      <c r="AQ10" s="19"/>
      <c r="AR10" s="19"/>
      <c r="AS10" s="19"/>
      <c r="AT10" s="44" t="e">
        <f>(AQ10-AS10)/AS10*100%</f>
        <v>#DIV/0!</v>
      </c>
      <c r="AU10" s="19">
        <v>9.9</v>
      </c>
      <c r="AV10" s="19">
        <v>9.9</v>
      </c>
      <c r="AW10" s="19">
        <v>5.79</v>
      </c>
      <c r="AX10" s="44">
        <f>(AU10-AW10)/AW10*100%</f>
        <v>0.7098445595854923</v>
      </c>
      <c r="AY10" s="19">
        <v>1.58</v>
      </c>
      <c r="AZ10" s="19">
        <v>0.58</v>
      </c>
      <c r="BA10" s="19">
        <v>3.31</v>
      </c>
      <c r="BB10" s="21">
        <f>(AY10-BA10)/BA10*100</f>
        <v>-52.26586102719033</v>
      </c>
      <c r="BC10" s="54"/>
    </row>
    <row r="11" spans="1:55" ht="19.5" customHeight="1">
      <c r="A11" s="22"/>
      <c r="B11" s="19"/>
      <c r="C11" s="19"/>
      <c r="D11" s="19"/>
      <c r="E11" s="19"/>
      <c r="F11" s="19"/>
      <c r="G11" s="19"/>
      <c r="H11" s="19"/>
      <c r="I11" s="19"/>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9"/>
      <c r="AN11" s="19"/>
      <c r="AO11" s="19"/>
      <c r="AP11" s="19"/>
      <c r="AQ11" s="19"/>
      <c r="AR11" s="19"/>
      <c r="AS11" s="19"/>
      <c r="AT11" s="19"/>
      <c r="AU11" s="19"/>
      <c r="AV11" s="19"/>
      <c r="AW11" s="19"/>
      <c r="AX11" s="19"/>
      <c r="AY11" s="19"/>
      <c r="AZ11" s="19"/>
      <c r="BA11" s="19"/>
      <c r="BB11" s="19"/>
      <c r="BC11" s="54"/>
    </row>
    <row r="12" spans="1:55" ht="19.5" customHeight="1">
      <c r="A12" s="22"/>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54"/>
    </row>
    <row r="13" spans="1:55" ht="19.5" customHeight="1">
      <c r="A13" s="22"/>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54"/>
    </row>
    <row r="14" spans="1:55" ht="19.5" customHeight="1">
      <c r="A14" s="22"/>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54"/>
    </row>
    <row r="15" spans="1:55" ht="19.5" customHeight="1">
      <c r="A15" s="22"/>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54"/>
    </row>
    <row r="16" spans="1:55" ht="19.5" customHeight="1">
      <c r="A16" s="22"/>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54"/>
    </row>
    <row r="17" spans="1:55" ht="19.5" customHeight="1">
      <c r="A17" s="2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54"/>
    </row>
    <row r="18" spans="1:55" ht="36.75" customHeight="1">
      <c r="A18" s="23" t="s">
        <v>27</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row>
    <row r="19" spans="1:55" ht="21.75" customHeight="1">
      <c r="A19" s="24" t="s">
        <v>28</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row>
    <row r="20" spans="1:55" ht="22.5" customHeight="1">
      <c r="A20" s="24" t="s">
        <v>29</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row>
    <row r="21" spans="1:55" ht="35.25" customHeight="1">
      <c r="A21" s="24" t="s">
        <v>30</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row>
    <row r="22" spans="1:55" ht="21.75" customHeight="1">
      <c r="A22" s="24" t="s">
        <v>31</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row>
    <row r="23" spans="1:55" ht="20.25" customHeight="1">
      <c r="A23" s="24" t="s">
        <v>32</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row>
  </sheetData>
  <sheetProtection sheet="1"/>
  <mergeCells count="66">
    <mergeCell ref="A2:BC2"/>
    <mergeCell ref="A18:BC18"/>
    <mergeCell ref="A19:BC19"/>
    <mergeCell ref="A20:BC20"/>
    <mergeCell ref="A21:BC21"/>
    <mergeCell ref="A22:BC22"/>
    <mergeCell ref="A23:BC23"/>
    <mergeCell ref="A5:A9"/>
    <mergeCell ref="B7:B9"/>
    <mergeCell ref="C7:C9"/>
    <mergeCell ref="D7:D9"/>
    <mergeCell ref="E7:E9"/>
    <mergeCell ref="F7:F9"/>
    <mergeCell ref="G7:G9"/>
    <mergeCell ref="H7:H9"/>
    <mergeCell ref="I8:I9"/>
    <mergeCell ref="J7:J9"/>
    <mergeCell ref="K8:K9"/>
    <mergeCell ref="L7:L9"/>
    <mergeCell ref="M8:M9"/>
    <mergeCell ref="N7:N9"/>
    <mergeCell ref="O8:O9"/>
    <mergeCell ref="P7:P9"/>
    <mergeCell ref="Q8:Q9"/>
    <mergeCell ref="R7:R9"/>
    <mergeCell ref="S8:S9"/>
    <mergeCell ref="T7:T9"/>
    <mergeCell ref="U8:U9"/>
    <mergeCell ref="V7:V9"/>
    <mergeCell ref="W7:W9"/>
    <mergeCell ref="X7:X9"/>
    <mergeCell ref="Y7:Y9"/>
    <mergeCell ref="Z7:Z9"/>
    <mergeCell ref="AA7:AA9"/>
    <mergeCell ref="AB7:AB9"/>
    <mergeCell ref="AC7:AC9"/>
    <mergeCell ref="AD8:AD9"/>
    <mergeCell ref="AE7:AE9"/>
    <mergeCell ref="AF8:AF9"/>
    <mergeCell ref="AG8:AG9"/>
    <mergeCell ref="AH8:AH9"/>
    <mergeCell ref="AI7:AI9"/>
    <mergeCell ref="AJ8:AJ9"/>
    <mergeCell ref="AK8:AK9"/>
    <mergeCell ref="AL8:AL9"/>
    <mergeCell ref="AM7:AM9"/>
    <mergeCell ref="AN8:AN9"/>
    <mergeCell ref="AO8:AO9"/>
    <mergeCell ref="AP8:AP9"/>
    <mergeCell ref="AQ7:AQ9"/>
    <mergeCell ref="AR8:AR9"/>
    <mergeCell ref="AS8:AS9"/>
    <mergeCell ref="AT8:AT9"/>
    <mergeCell ref="AU7:AU9"/>
    <mergeCell ref="AV8:AV9"/>
    <mergeCell ref="AW8:AW9"/>
    <mergeCell ref="AX8:AX9"/>
    <mergeCell ref="AY7:AY9"/>
    <mergeCell ref="AZ8:AZ9"/>
    <mergeCell ref="BA8:BA9"/>
    <mergeCell ref="BB8:BB9"/>
    <mergeCell ref="BC5:BC9"/>
    <mergeCell ref="AC5:BB6"/>
    <mergeCell ref="H5:U6"/>
    <mergeCell ref="V5:AB6"/>
    <mergeCell ref="B5:G6"/>
  </mergeCells>
  <printOptions horizontalCentered="1"/>
  <pageMargins left="0.2361111111111111" right="0.19652777777777777" top="0.5902777777777778" bottom="0.4722222222222222" header="0.3145833333333333" footer="0.15694444444444444"/>
  <pageSetup fitToHeight="1" fitToWidth="1" horizontalDpi="600" verticalDpi="600" orientation="landscape" pageOrder="overThenDown" paperSize="8" scale="6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秋平</cp:lastModifiedBy>
  <cp:lastPrinted>2018-03-26T02:51:55Z</cp:lastPrinted>
  <dcterms:created xsi:type="dcterms:W3CDTF">2012-01-12T08:34:13Z</dcterms:created>
  <dcterms:modified xsi:type="dcterms:W3CDTF">2020-07-03T01:41:27Z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