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0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<sst xmlns="http://schemas.openxmlformats.org/spreadsheetml/2006/main" count="71" uniqueCount="51">
  <si>
    <t>附件1</t>
  </si>
  <si>
    <t>2019年促进经济高质量发展专项资金（知识产权创造、运用、保护及省部会商）                     下达分配情况表</t>
  </si>
  <si>
    <t>单位：万元</t>
  </si>
  <si>
    <t>地区</t>
  </si>
  <si>
    <t>项目承担单位（资金使用单位）</t>
  </si>
  <si>
    <t>项目名称</t>
  </si>
  <si>
    <t>功能分类科目</t>
  </si>
  <si>
    <t>部门预算经济分类科目</t>
  </si>
  <si>
    <t>政府预算经济分类科目</t>
  </si>
  <si>
    <t>专利申请资助及奖励方向</t>
  </si>
  <si>
    <t>知识产权工作方向</t>
  </si>
  <si>
    <t>合计</t>
  </si>
  <si>
    <t>2017年专利代理人资格考试的补助</t>
  </si>
  <si>
    <t>专利申请资助</t>
  </si>
  <si>
    <t>中国专利优秀奖</t>
  </si>
  <si>
    <t>知识产权创造</t>
  </si>
  <si>
    <t>知识产权保护</t>
  </si>
  <si>
    <t>知识产权应用</t>
  </si>
  <si>
    <t>知识产权管理</t>
  </si>
  <si>
    <t>韶关市</t>
  </si>
  <si>
    <t>市本级</t>
  </si>
  <si>
    <t>韶关市知识产权局</t>
  </si>
  <si>
    <t>知识产权质押融资风险补偿机制建立（基金）</t>
  </si>
  <si>
    <t>知识产权质押融资补助</t>
  </si>
  <si>
    <t>韶关市试点城市建设项目</t>
  </si>
  <si>
    <t xml:space="preserve">高质量专利培育项目 </t>
  </si>
  <si>
    <t>知识产权强企培育</t>
  </si>
  <si>
    <t>支持推动知识产权执法维权办案项目</t>
  </si>
  <si>
    <t>30211、30215、30216、30299</t>
  </si>
  <si>
    <t>50201、50202、50203、50299</t>
  </si>
  <si>
    <t>知识产权纠纷调解</t>
  </si>
  <si>
    <t>新兴产业专利导航工程项目</t>
  </si>
  <si>
    <t>科技企业孵化器知识产权能力提升和集群管理项目</t>
  </si>
  <si>
    <t>执业专利代理人培育</t>
  </si>
  <si>
    <t>韶关市核力重工机械有限公司</t>
  </si>
  <si>
    <t>企业知识产权贯标后补助</t>
  </si>
  <si>
    <t>韶关金宝铸造有限公司</t>
  </si>
  <si>
    <t>韶关高新技术产业开发区管理委员会</t>
  </si>
  <si>
    <t>广东省高校科研机构专利对接园区转化实施项目</t>
  </si>
  <si>
    <t>南雄市</t>
  </si>
  <si>
    <t>南雄市知识产权局</t>
  </si>
  <si>
    <t>国家知识产权强县工程试点示范县（区）建设推进项目</t>
  </si>
  <si>
    <t>韶能集团广东绿洲生态科技有限公司</t>
  </si>
  <si>
    <t>韶关市连邦环保新材料股份有限公司</t>
  </si>
  <si>
    <t>仁化县</t>
  </si>
  <si>
    <t>仁化县知识产权局</t>
  </si>
  <si>
    <t>乳源县</t>
  </si>
  <si>
    <t>乳源南岭智能家用机械有限公司</t>
  </si>
  <si>
    <t>乳源东阳光机械有限公司</t>
  </si>
  <si>
    <t>乳源瑶族自治县东阳光化成箔有限公司</t>
  </si>
  <si>
    <t>乳源东阳光电化厂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</si>
</sst>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/>
    </xf>
    <xf numFmtId="0" fontId="5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Normal="75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3" sqref="W13:X13"/>
    </sheetView>
  </sheetViews>
  <sheetFormatPr defaultColWidth="9.00390625" defaultRowHeight="14.25"/>
  <cols>
    <col min="1" max="1" width="14.375" style="0" customWidth="1"/>
    <col min="2" max="2" width="15.375" style="0" customWidth="1"/>
    <col min="3" max="3" width="24.375" style="0" customWidth="1"/>
    <col min="4" max="4" width="8.125" style="0" customWidth="1"/>
    <col min="5" max="5" width="8.875" style="0" customWidth="1"/>
    <col min="6" max="6" width="9.50390625" style="0" customWidth="1"/>
    <col min="7" max="7" width="5.625" style="0" customWidth="1"/>
    <col min="8" max="8" width="10.50390625" style="0" customWidth="1"/>
    <col min="9" max="12" width="5.625" style="0" customWidth="1"/>
    <col min="13" max="13" width="5.375" style="0" customWidth="1"/>
    <col min="14" max="14" width="8.75390625" style="0" customWidth="1"/>
  </cols>
  <sheetData>
    <row r="1" spans="1:14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4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21" customHeight="1">
      <c r="A4" s="22" t="s">
        <v>3</v>
      </c>
      <c r="B4" s="22" t="s">
        <v>4</v>
      </c>
      <c r="C4" s="22" t="s">
        <v>5</v>
      </c>
      <c r="D4" s="20" t="s">
        <v>6</v>
      </c>
      <c r="E4" s="22" t="s">
        <v>7</v>
      </c>
      <c r="F4" s="22" t="s">
        <v>8</v>
      </c>
      <c r="G4" s="22" t="s">
        <v>9</v>
      </c>
      <c r="H4" s="22"/>
      <c r="I4" s="22"/>
      <c r="J4" s="22"/>
      <c r="K4" s="22" t="s">
        <v>10</v>
      </c>
      <c r="L4" s="22"/>
      <c r="M4" s="22"/>
      <c r="N4" s="22" t="s">
        <v>11</v>
      </c>
    </row>
    <row r="5" spans="1:14" s="1" customFormat="1" ht="72">
      <c r="A5" s="22"/>
      <c r="B5" s="22"/>
      <c r="C5" s="22"/>
      <c r="D5" s="21"/>
      <c r="E5" s="22"/>
      <c r="F5" s="22"/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2"/>
    </row>
    <row r="6" spans="1:14" s="1" customFormat="1" ht="30" customHeight="1">
      <c r="A6" s="3" t="s">
        <v>19</v>
      </c>
      <c r="B6" s="4"/>
      <c r="C6" s="4"/>
      <c r="D6" s="2">
        <v>2011499</v>
      </c>
      <c r="E6" s="4"/>
      <c r="F6" s="4"/>
      <c r="G6" s="4">
        <v>0.5</v>
      </c>
      <c r="H6" s="4">
        <v>30</v>
      </c>
      <c r="I6" s="4">
        <f>SUM(I10:I32)</f>
        <v>0</v>
      </c>
      <c r="J6" s="4">
        <f>SUM(J10:J32)</f>
        <v>40</v>
      </c>
      <c r="K6" s="4">
        <f>SUM(K10:K32)</f>
        <v>24</v>
      </c>
      <c r="L6" s="4">
        <v>595</v>
      </c>
      <c r="M6" s="4">
        <f>SUM(M10:M32)</f>
        <v>65</v>
      </c>
      <c r="N6" s="3">
        <f>N7+N21+N22+N26+N28</f>
        <v>754.5</v>
      </c>
    </row>
    <row r="7" spans="1:14" s="1" customFormat="1" ht="19.5" customHeight="1">
      <c r="A7" s="5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>
        <f>SUM(N8:N20)</f>
        <v>604.5</v>
      </c>
    </row>
    <row r="8" spans="1:14" s="1" customFormat="1" ht="30" customHeight="1">
      <c r="A8" s="6"/>
      <c r="B8" s="4" t="s">
        <v>21</v>
      </c>
      <c r="C8" s="4" t="s">
        <v>22</v>
      </c>
      <c r="D8" s="4"/>
      <c r="E8" s="7"/>
      <c r="F8" s="7"/>
      <c r="G8" s="4"/>
      <c r="H8" s="4"/>
      <c r="I8" s="4"/>
      <c r="J8" s="4"/>
      <c r="K8" s="4"/>
      <c r="L8" s="4">
        <v>400</v>
      </c>
      <c r="M8" s="4"/>
      <c r="N8" s="4">
        <f>SUM(G8:M8)</f>
        <v>400</v>
      </c>
    </row>
    <row r="9" spans="1:14" s="1" customFormat="1" ht="30" customHeight="1">
      <c r="A9" s="6"/>
      <c r="B9" s="4" t="s">
        <v>21</v>
      </c>
      <c r="C9" s="4" t="s">
        <v>23</v>
      </c>
      <c r="D9" s="4"/>
      <c r="E9" s="7">
        <v>30299</v>
      </c>
      <c r="F9" s="7">
        <v>50299</v>
      </c>
      <c r="G9" s="4"/>
      <c r="H9" s="4"/>
      <c r="I9" s="4"/>
      <c r="J9" s="4"/>
      <c r="K9" s="4"/>
      <c r="L9" s="4">
        <v>20</v>
      </c>
      <c r="M9" s="4"/>
      <c r="N9" s="4">
        <f>SUM(G9:M9)</f>
        <v>20</v>
      </c>
    </row>
    <row r="10" spans="1:14" s="1" customFormat="1" ht="30" customHeight="1">
      <c r="A10" s="6"/>
      <c r="B10" s="4" t="s">
        <v>21</v>
      </c>
      <c r="C10" s="4" t="s">
        <v>24</v>
      </c>
      <c r="D10" s="4"/>
      <c r="E10" s="7">
        <v>30227</v>
      </c>
      <c r="F10" s="7">
        <v>50205</v>
      </c>
      <c r="G10" s="4"/>
      <c r="H10" s="4"/>
      <c r="I10" s="4"/>
      <c r="J10" s="4"/>
      <c r="K10" s="4"/>
      <c r="L10" s="4"/>
      <c r="M10" s="4">
        <v>25</v>
      </c>
      <c r="N10" s="4">
        <f aca="true" t="shared" si="0" ref="N10:N21">SUM(G10:M10)</f>
        <v>25</v>
      </c>
    </row>
    <row r="11" spans="1:14" s="1" customFormat="1" ht="30" customHeight="1">
      <c r="A11" s="6"/>
      <c r="B11" s="4" t="s">
        <v>21</v>
      </c>
      <c r="C11" s="4" t="s">
        <v>13</v>
      </c>
      <c r="D11" s="4"/>
      <c r="E11" s="7">
        <v>30299</v>
      </c>
      <c r="F11" s="7">
        <v>50299</v>
      </c>
      <c r="G11" s="4"/>
      <c r="H11" s="4">
        <v>30</v>
      </c>
      <c r="I11" s="4"/>
      <c r="J11" s="4"/>
      <c r="K11" s="4"/>
      <c r="L11" s="4"/>
      <c r="M11" s="4"/>
      <c r="N11" s="4">
        <f t="shared" si="0"/>
        <v>30</v>
      </c>
    </row>
    <row r="12" spans="1:14" s="1" customFormat="1" ht="30" customHeight="1">
      <c r="A12" s="6"/>
      <c r="B12" s="8" t="s">
        <v>21</v>
      </c>
      <c r="C12" s="8" t="s">
        <v>25</v>
      </c>
      <c r="D12" s="8"/>
      <c r="E12" s="9"/>
      <c r="F12" s="9"/>
      <c r="G12" s="8"/>
      <c r="H12" s="8"/>
      <c r="I12" s="8"/>
      <c r="J12" s="8"/>
      <c r="K12" s="8"/>
      <c r="L12" s="8">
        <v>30</v>
      </c>
      <c r="M12" s="8"/>
      <c r="N12" s="4">
        <f t="shared" si="0"/>
        <v>30</v>
      </c>
    </row>
    <row r="13" spans="1:14" s="1" customFormat="1" ht="30" customHeight="1">
      <c r="A13" s="10"/>
      <c r="B13" s="4" t="s">
        <v>21</v>
      </c>
      <c r="C13" s="4" t="s">
        <v>26</v>
      </c>
      <c r="D13" s="4"/>
      <c r="E13" s="4"/>
      <c r="F13" s="4"/>
      <c r="G13" s="4"/>
      <c r="H13" s="4"/>
      <c r="I13" s="4"/>
      <c r="J13" s="4"/>
      <c r="K13" s="4"/>
      <c r="L13" s="4">
        <v>15</v>
      </c>
      <c r="M13" s="4"/>
      <c r="N13" s="4">
        <f t="shared" si="0"/>
        <v>15</v>
      </c>
    </row>
    <row r="14" spans="1:14" s="1" customFormat="1" ht="30" customHeight="1">
      <c r="A14" s="6"/>
      <c r="B14" s="11" t="s">
        <v>21</v>
      </c>
      <c r="C14" s="11" t="s">
        <v>27</v>
      </c>
      <c r="D14" s="11"/>
      <c r="E14" s="12" t="s">
        <v>28</v>
      </c>
      <c r="F14" s="12" t="s">
        <v>29</v>
      </c>
      <c r="G14" s="11"/>
      <c r="H14" s="11"/>
      <c r="I14" s="11"/>
      <c r="J14" s="11"/>
      <c r="K14" s="11">
        <v>12</v>
      </c>
      <c r="L14" s="11"/>
      <c r="M14" s="11"/>
      <c r="N14" s="4">
        <f t="shared" si="0"/>
        <v>12</v>
      </c>
    </row>
    <row r="15" spans="1:14" s="1" customFormat="1" ht="30" customHeight="1">
      <c r="A15" s="6"/>
      <c r="B15" s="4" t="s">
        <v>21</v>
      </c>
      <c r="C15" s="4" t="s">
        <v>30</v>
      </c>
      <c r="D15" s="4"/>
      <c r="E15" s="7">
        <v>30216</v>
      </c>
      <c r="F15" s="7">
        <v>50203</v>
      </c>
      <c r="G15" s="4"/>
      <c r="H15" s="4"/>
      <c r="I15" s="4"/>
      <c r="J15" s="4"/>
      <c r="K15" s="4">
        <v>12</v>
      </c>
      <c r="L15" s="4"/>
      <c r="M15" s="4"/>
      <c r="N15" s="4">
        <f t="shared" si="0"/>
        <v>12</v>
      </c>
    </row>
    <row r="16" spans="1:14" s="1" customFormat="1" ht="30" customHeight="1">
      <c r="A16" s="6"/>
      <c r="B16" s="8" t="s">
        <v>21</v>
      </c>
      <c r="C16" s="8" t="s">
        <v>31</v>
      </c>
      <c r="D16" s="8"/>
      <c r="E16" s="9">
        <v>30227</v>
      </c>
      <c r="F16" s="9">
        <v>50205</v>
      </c>
      <c r="G16" s="8"/>
      <c r="H16" s="8"/>
      <c r="I16" s="8"/>
      <c r="J16" s="8"/>
      <c r="K16" s="8"/>
      <c r="L16" s="8">
        <v>20</v>
      </c>
      <c r="M16" s="8"/>
      <c r="N16" s="4">
        <f t="shared" si="0"/>
        <v>20</v>
      </c>
    </row>
    <row r="17" spans="1:14" s="1" customFormat="1" ht="30" customHeight="1">
      <c r="A17" s="10"/>
      <c r="B17" s="4" t="s">
        <v>21</v>
      </c>
      <c r="C17" s="4" t="s">
        <v>32</v>
      </c>
      <c r="D17" s="4"/>
      <c r="E17" s="4"/>
      <c r="F17" s="4"/>
      <c r="G17" s="4"/>
      <c r="H17" s="4"/>
      <c r="I17" s="4"/>
      <c r="J17" s="4"/>
      <c r="K17" s="4"/>
      <c r="L17" s="4">
        <v>30</v>
      </c>
      <c r="M17" s="4"/>
      <c r="N17" s="4">
        <f t="shared" si="0"/>
        <v>30</v>
      </c>
    </row>
    <row r="18" spans="1:14" s="1" customFormat="1" ht="30" customHeight="1">
      <c r="A18" s="6"/>
      <c r="B18" s="11" t="s">
        <v>21</v>
      </c>
      <c r="C18" s="11" t="s">
        <v>33</v>
      </c>
      <c r="D18" s="11"/>
      <c r="E18" s="13"/>
      <c r="F18" s="13"/>
      <c r="G18" s="11">
        <v>0.5</v>
      </c>
      <c r="H18" s="11"/>
      <c r="I18" s="11"/>
      <c r="J18" s="11"/>
      <c r="K18" s="11"/>
      <c r="L18" s="11"/>
      <c r="M18" s="11"/>
      <c r="N18" s="4">
        <f t="shared" si="0"/>
        <v>0.5</v>
      </c>
    </row>
    <row r="19" spans="1:14" s="1" customFormat="1" ht="30" customHeight="1">
      <c r="A19" s="6"/>
      <c r="B19" s="8" t="s">
        <v>34</v>
      </c>
      <c r="C19" s="8" t="s">
        <v>35</v>
      </c>
      <c r="D19" s="8"/>
      <c r="E19" s="9">
        <v>30227</v>
      </c>
      <c r="F19" s="9">
        <v>50205</v>
      </c>
      <c r="G19" s="8"/>
      <c r="H19" s="8"/>
      <c r="I19" s="8"/>
      <c r="J19" s="8">
        <v>5</v>
      </c>
      <c r="K19" s="8"/>
      <c r="L19" s="8"/>
      <c r="M19" s="8"/>
      <c r="N19" s="4">
        <f t="shared" si="0"/>
        <v>5</v>
      </c>
    </row>
    <row r="20" spans="1:14" s="1" customFormat="1" ht="30" customHeight="1">
      <c r="A20" s="10"/>
      <c r="B20" s="4" t="s">
        <v>36</v>
      </c>
      <c r="C20" s="4" t="s">
        <v>35</v>
      </c>
      <c r="D20" s="4"/>
      <c r="E20" s="4"/>
      <c r="F20" s="4"/>
      <c r="G20" s="4"/>
      <c r="H20" s="4"/>
      <c r="I20" s="4"/>
      <c r="J20" s="4">
        <v>5</v>
      </c>
      <c r="K20" s="4"/>
      <c r="L20" s="4"/>
      <c r="M20" s="4"/>
      <c r="N20" s="4">
        <f t="shared" si="0"/>
        <v>5</v>
      </c>
    </row>
    <row r="21" spans="1:14" s="1" customFormat="1" ht="30" customHeight="1">
      <c r="A21" s="14" t="s">
        <v>37</v>
      </c>
      <c r="B21" s="11" t="s">
        <v>37</v>
      </c>
      <c r="C21" s="11" t="s">
        <v>38</v>
      </c>
      <c r="D21" s="11"/>
      <c r="E21" s="13">
        <v>30299</v>
      </c>
      <c r="F21" s="13">
        <v>50299</v>
      </c>
      <c r="G21" s="11"/>
      <c r="H21" s="11"/>
      <c r="I21" s="11"/>
      <c r="J21" s="11"/>
      <c r="K21" s="11"/>
      <c r="L21" s="11">
        <v>80</v>
      </c>
      <c r="M21" s="11"/>
      <c r="N21" s="14">
        <f t="shared" si="0"/>
        <v>80</v>
      </c>
    </row>
    <row r="22" spans="1:14" s="1" customFormat="1" ht="30" customHeight="1">
      <c r="A22" s="5" t="s">
        <v>39</v>
      </c>
      <c r="B22" s="4"/>
      <c r="C22" s="4"/>
      <c r="D22" s="4"/>
      <c r="E22" s="7"/>
      <c r="F22" s="7"/>
      <c r="G22" s="4"/>
      <c r="H22" s="4"/>
      <c r="I22" s="4"/>
      <c r="J22" s="4"/>
      <c r="K22" s="4"/>
      <c r="L22" s="4"/>
      <c r="M22" s="4"/>
      <c r="N22" s="3">
        <v>30</v>
      </c>
    </row>
    <row r="23" spans="1:14" s="1" customFormat="1" ht="30" customHeight="1">
      <c r="A23" s="6"/>
      <c r="B23" s="4" t="s">
        <v>40</v>
      </c>
      <c r="C23" s="4" t="s">
        <v>41</v>
      </c>
      <c r="D23" s="4"/>
      <c r="E23" s="7">
        <v>30299</v>
      </c>
      <c r="F23" s="7">
        <v>50299</v>
      </c>
      <c r="G23" s="4"/>
      <c r="H23" s="4"/>
      <c r="I23" s="4"/>
      <c r="J23" s="4"/>
      <c r="K23" s="4"/>
      <c r="L23" s="4"/>
      <c r="M23" s="4">
        <v>20</v>
      </c>
      <c r="N23" s="4">
        <f>SUM(G23:M23)</f>
        <v>20</v>
      </c>
    </row>
    <row r="24" spans="1:14" s="1" customFormat="1" ht="30" customHeight="1">
      <c r="A24" s="15"/>
      <c r="B24" s="8" t="s">
        <v>42</v>
      </c>
      <c r="C24" s="8" t="s">
        <v>35</v>
      </c>
      <c r="D24" s="8"/>
      <c r="E24" s="9"/>
      <c r="F24" s="9"/>
      <c r="G24" s="8"/>
      <c r="H24" s="8"/>
      <c r="I24" s="8"/>
      <c r="J24" s="8">
        <v>5</v>
      </c>
      <c r="K24" s="8"/>
      <c r="L24" s="8"/>
      <c r="M24" s="8"/>
      <c r="N24" s="8">
        <v>5</v>
      </c>
    </row>
    <row r="25" spans="1:14" s="1" customFormat="1" ht="30" customHeight="1">
      <c r="A25" s="6"/>
      <c r="B25" s="4" t="s">
        <v>43</v>
      </c>
      <c r="C25" s="4" t="s">
        <v>35</v>
      </c>
      <c r="D25" s="4"/>
      <c r="E25" s="4"/>
      <c r="F25" s="4"/>
      <c r="G25" s="4"/>
      <c r="H25" s="4"/>
      <c r="I25" s="4"/>
      <c r="J25" s="4">
        <v>5</v>
      </c>
      <c r="K25" s="4"/>
      <c r="L25" s="4"/>
      <c r="M25" s="4"/>
      <c r="N25" s="4">
        <v>5</v>
      </c>
    </row>
    <row r="26" spans="1:14" s="1" customFormat="1" ht="30" customHeight="1">
      <c r="A26" s="16" t="s">
        <v>44</v>
      </c>
      <c r="B26" s="11"/>
      <c r="C26" s="11"/>
      <c r="D26" s="11"/>
      <c r="E26" s="13"/>
      <c r="F26" s="13"/>
      <c r="G26" s="11"/>
      <c r="H26" s="11"/>
      <c r="I26" s="11"/>
      <c r="J26" s="11"/>
      <c r="K26" s="11"/>
      <c r="L26" s="11"/>
      <c r="M26" s="11"/>
      <c r="N26" s="14">
        <v>20</v>
      </c>
    </row>
    <row r="27" spans="1:14" s="1" customFormat="1" ht="30" customHeight="1">
      <c r="A27" s="4"/>
      <c r="B27" s="8" t="s">
        <v>45</v>
      </c>
      <c r="C27" s="8" t="s">
        <v>41</v>
      </c>
      <c r="D27" s="8"/>
      <c r="E27" s="9">
        <v>30299</v>
      </c>
      <c r="F27" s="9">
        <v>50299</v>
      </c>
      <c r="G27" s="8"/>
      <c r="H27" s="8"/>
      <c r="I27" s="8"/>
      <c r="J27" s="8"/>
      <c r="K27" s="8"/>
      <c r="L27" s="8"/>
      <c r="M27" s="8">
        <v>20</v>
      </c>
      <c r="N27" s="8">
        <f>SUM(G27:M27)</f>
        <v>20</v>
      </c>
    </row>
    <row r="28" spans="1:14" s="1" customFormat="1" ht="30" customHeight="1">
      <c r="A28" s="17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9">
        <f>SUM(N27:N27)</f>
        <v>20</v>
      </c>
    </row>
    <row r="29" spans="1:14" s="1" customFormat="1" ht="30" customHeight="1">
      <c r="A29" s="10"/>
      <c r="B29" s="18" t="s">
        <v>47</v>
      </c>
      <c r="C29" s="4" t="s">
        <v>35</v>
      </c>
      <c r="D29" s="4"/>
      <c r="E29" s="7"/>
      <c r="F29" s="7"/>
      <c r="G29" s="4"/>
      <c r="H29" s="4"/>
      <c r="I29" s="4"/>
      <c r="J29" s="4">
        <v>5</v>
      </c>
      <c r="K29" s="4"/>
      <c r="L29" s="4"/>
      <c r="M29" s="4"/>
      <c r="N29" s="4">
        <v>5</v>
      </c>
    </row>
    <row r="30" spans="1:14" s="1" customFormat="1" ht="30" customHeight="1">
      <c r="A30" s="10"/>
      <c r="B30" s="18" t="s">
        <v>48</v>
      </c>
      <c r="C30" s="4" t="s">
        <v>35</v>
      </c>
      <c r="D30" s="4"/>
      <c r="E30" s="7"/>
      <c r="F30" s="7"/>
      <c r="G30" s="4"/>
      <c r="H30" s="4"/>
      <c r="I30" s="4"/>
      <c r="J30" s="4">
        <v>5</v>
      </c>
      <c r="K30" s="4"/>
      <c r="L30" s="4"/>
      <c r="M30" s="4"/>
      <c r="N30" s="4">
        <v>5</v>
      </c>
    </row>
    <row r="31" spans="1:14" s="1" customFormat="1" ht="30" customHeight="1">
      <c r="A31" s="10"/>
      <c r="B31" s="18" t="s">
        <v>49</v>
      </c>
      <c r="C31" s="4" t="s">
        <v>35</v>
      </c>
      <c r="D31" s="4"/>
      <c r="E31" s="7"/>
      <c r="F31" s="7"/>
      <c r="G31" s="4"/>
      <c r="H31" s="4"/>
      <c r="I31" s="4"/>
      <c r="J31" s="4">
        <v>5</v>
      </c>
      <c r="K31" s="4"/>
      <c r="L31" s="4"/>
      <c r="M31" s="4"/>
      <c r="N31" s="4">
        <v>5</v>
      </c>
    </row>
    <row r="32" spans="1:14" s="1" customFormat="1" ht="30" customHeight="1">
      <c r="A32" s="10"/>
      <c r="B32" s="4" t="s">
        <v>50</v>
      </c>
      <c r="C32" s="4" t="s">
        <v>35</v>
      </c>
      <c r="D32" s="4"/>
      <c r="E32" s="7">
        <v>30299</v>
      </c>
      <c r="F32" s="7">
        <v>50299</v>
      </c>
      <c r="G32" s="4"/>
      <c r="H32" s="4"/>
      <c r="I32" s="4"/>
      <c r="J32" s="4">
        <v>5</v>
      </c>
      <c r="K32" s="4"/>
      <c r="L32" s="4"/>
      <c r="M32" s="4"/>
      <c r="N32" s="4">
        <f>SUM(G32:M32)</f>
        <v>5</v>
      </c>
    </row>
  </sheetData>
  <sheetProtection/>
  <mergeCells count="12">
    <mergeCell ref="B4:B5"/>
    <mergeCell ref="C4:C5"/>
    <mergeCell ref="D4:D5"/>
    <mergeCell ref="E4:E5"/>
    <mergeCell ref="F4:F5"/>
    <mergeCell ref="N4:N5"/>
    <mergeCell ref="A1:N1"/>
    <mergeCell ref="A2:N2"/>
    <mergeCell ref="A3:N3"/>
    <mergeCell ref="G4:J4"/>
    <mergeCell ref="K4:M4"/>
    <mergeCell ref="A4:A5"/>
  </mergeCells>
  <printOptions horizontalCentered="1"/>
  <pageMargins left="0.3937007874015748" right="0.1968503937007874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陈秋萍</cp:lastModifiedBy>
  <cp:lastPrinted>2019-08-06T07:05:37Z</cp:lastPrinted>
  <dcterms:created xsi:type="dcterms:W3CDTF">2018-05-04T08:37:30Z</dcterms:created>
  <dcterms:modified xsi:type="dcterms:W3CDTF">2019-08-06T07:06:02Z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