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<sst xmlns="http://schemas.openxmlformats.org/spreadsheetml/2006/main" count="98" uniqueCount="73">
  <si>
    <t>附件1</t>
  </si>
  <si>
    <t>2020年度省局下放韶关市知识专项资金拟分配明细表</t>
  </si>
  <si>
    <t>地区</t>
  </si>
  <si>
    <t>项目承担单位（资金使用单位）</t>
  </si>
  <si>
    <t>项目名称</t>
  </si>
  <si>
    <t>部门预算经济分类科目</t>
  </si>
  <si>
    <t>实施方式</t>
  </si>
  <si>
    <t>专利申请资助及奖励方向</t>
  </si>
  <si>
    <t>知识产权工作方向</t>
  </si>
  <si>
    <t>合计</t>
  </si>
  <si>
    <t>专利申请资助</t>
  </si>
  <si>
    <t>中国专利优秀奖</t>
  </si>
  <si>
    <t>知识产权创造</t>
  </si>
  <si>
    <t>知识产权保护</t>
  </si>
  <si>
    <t>知识产权应用</t>
  </si>
  <si>
    <t>知识产权管理</t>
  </si>
  <si>
    <t>韶关市</t>
  </si>
  <si>
    <t>市本级</t>
  </si>
  <si>
    <t>韶关市知识产权局</t>
  </si>
  <si>
    <t>高校科研机构专利对接园区转化实施项目</t>
  </si>
  <si>
    <t>分2个园区申报各35万元</t>
  </si>
  <si>
    <t>依专利资助办法资助</t>
  </si>
  <si>
    <t>企业知识产权贯标推进</t>
  </si>
  <si>
    <t>依专利资助办法资助通过知识产权贯论证企业共16家，其中由省资金资助9家。</t>
  </si>
  <si>
    <t>重点产业专利导航工程项目</t>
  </si>
  <si>
    <t>知识产权服务机构申报</t>
  </si>
  <si>
    <t>知识产权交易运营促进项目</t>
  </si>
  <si>
    <t>知识产权金融创新促进计划</t>
  </si>
  <si>
    <t>50203、50205、50799</t>
  </si>
  <si>
    <t>1、组织开展知识产权金融对接及培训活动30万元：知识产权服务机构申报；2、知识产权质押融资评估、利息费用补贴20万元。</t>
  </si>
  <si>
    <t>中小学知识产权教育项目</t>
  </si>
  <si>
    <t>支持2家中小学开展知识产权教育各10万元</t>
  </si>
  <si>
    <t>商标品牌培育指导站建设项目</t>
  </si>
  <si>
    <t>商标服务机构申报商标品牌培育指导站建设</t>
  </si>
  <si>
    <t>地理标志商标注册申请促进</t>
  </si>
  <si>
    <t>10个地理标志商标注册提交申请后补助</t>
  </si>
  <si>
    <t>知识产权纠纷调解、行政裁决能力提升</t>
  </si>
  <si>
    <t>50799、50299</t>
  </si>
  <si>
    <t>1、建立知识产权纠纷行政调解中心（或基地）30万元；2、纠纷调解、行政裁决能力提升20万元</t>
  </si>
  <si>
    <t>重点展会、重点市场、电商领域知识产权保护</t>
  </si>
  <si>
    <t>开展知识产权保护执法工作经费（由执法二科安排）</t>
  </si>
  <si>
    <t>知识产权行政保护能力提升培训</t>
  </si>
  <si>
    <t>知识产权行政保护能力提升及培训</t>
  </si>
  <si>
    <t>地理标志产品培育</t>
  </si>
  <si>
    <t>地理标志产品提交申请后补助</t>
  </si>
  <si>
    <t>地理标志产品专用标志使用核准改革试点</t>
  </si>
  <si>
    <t>对14个地理标志产品专用标志使用后补助</t>
  </si>
  <si>
    <t>武江区</t>
  </si>
  <si>
    <t>武江区知识产权局</t>
  </si>
  <si>
    <t>知识产权强县工程</t>
  </si>
  <si>
    <t>申报武江区国家知识产权强县工程示范县（区）</t>
  </si>
  <si>
    <t>曲江区</t>
  </si>
  <si>
    <t>曲江区知识产权局</t>
  </si>
  <si>
    <t>下拔曲江区申报国家知识产权强县工程试点县（区）</t>
  </si>
  <si>
    <t>曲江经济开发区</t>
  </si>
  <si>
    <t>广东省园区知识产权能力提升工程</t>
  </si>
  <si>
    <t>下拔园区，申报国家知识产权试点园区</t>
  </si>
  <si>
    <t>浈江区</t>
  </si>
  <si>
    <t>浈江区知识产权局</t>
  </si>
  <si>
    <t>申报浈江区国家知识产权强县工程示范县（区）</t>
  </si>
  <si>
    <t>乳源县</t>
  </si>
  <si>
    <t>乳源经济开发区</t>
  </si>
  <si>
    <t>乳源东阳光优艾希杰精箔有限公司</t>
  </si>
  <si>
    <t>2020年度广东省高价值专利培育布局中心项目</t>
  </si>
  <si>
    <t>下拔企业，粤财工〔2019〕181 号“2020年促进经济高质量发展专项资金明细分配表”</t>
  </si>
  <si>
    <t>乳源东阳光机械有限公司</t>
  </si>
  <si>
    <t>国家知识产权优势示范企业培育</t>
  </si>
  <si>
    <t>后补助：国知发运函字〔2019〕245 号</t>
  </si>
  <si>
    <t>乳源南岭智能家用机械有限公司</t>
  </si>
  <si>
    <t>南雄市</t>
  </si>
  <si>
    <t>南雄产业转移工业园</t>
  </si>
  <si>
    <t>始兴县</t>
  </si>
  <si>
    <t>广东始兴县华洲木业有限公司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</si>
</sst>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sz val="8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right" vertical="center" wrapText="1"/>
    </xf>
    <xf numFmtId="0" fontId="1" fillId="0" borderId="3" xfId="0" applyNumberFormat="1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horizontal="right" vertical="center" wrapText="1"/>
    </xf>
    <xf numFmtId="0" fontId="1" fillId="0" borderId="6" xfId="0" applyNumberFormat="1" applyFont="1" applyFill="1" applyBorder="1" applyAlignment="1">
      <alignment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right"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1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justify" vertical="center"/>
    </xf>
    <xf numFmtId="0" fontId="1" fillId="0" borderId="2" xfId="0" applyNumberFormat="1" applyFont="1" applyFill="1" applyBorder="1" applyAlignment="1">
      <alignment vertical="center" wrapText="1"/>
    </xf>
    <xf numFmtId="0" fontId="1" fillId="0" borderId="8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justify" vertical="center"/>
    </xf>
    <xf numFmtId="0" fontId="1" fillId="0" borderId="3" xfId="0" applyNumberFormat="1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horizontal="righ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SheetLayoutView="100" workbookViewId="0" topLeftCell="A1">
      <selection activeCell="E34" sqref="E34"/>
    </sheetView>
  </sheetViews>
  <sheetFormatPr defaultColWidth="9.00390625" defaultRowHeight="14.25"/>
  <cols>
    <col min="1" max="1" width="7.25390625" style="0" customWidth="1"/>
    <col min="2" max="2" width="13.75390625" style="0" customWidth="1"/>
    <col min="3" max="3" width="22.50390625" style="0" customWidth="1"/>
    <col min="4" max="4" width="7.125" style="0" customWidth="1"/>
    <col min="5" max="5" width="22.875" style="0" customWidth="1"/>
    <col min="6" max="6" width="6.875" style="0" customWidth="1"/>
    <col min="7" max="11" width="5.625" style="0" customWidth="1"/>
    <col min="12" max="12" width="6.625" style="0" customWidth="1"/>
  </cols>
  <sheetData>
    <row r="1" spans="1:12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54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27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/>
      <c r="H3" s="4"/>
      <c r="I3" s="4" t="s">
        <v>8</v>
      </c>
      <c r="J3" s="4"/>
      <c r="K3" s="4"/>
      <c r="L3" s="4" t="s">
        <v>9</v>
      </c>
    </row>
    <row r="4" spans="1:12" s="1" customFormat="1" ht="36">
      <c r="A4" s="4"/>
      <c r="B4" s="4"/>
      <c r="C4" s="4"/>
      <c r="D4" s="4"/>
      <c r="E4" s="4"/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/>
    </row>
    <row r="5" spans="1:12" s="1" customFormat="1" ht="30" customHeight="1">
      <c r="A5" s="5" t="s">
        <v>16</v>
      </c>
      <c r="B5" s="5"/>
      <c r="C5" s="5"/>
      <c r="D5" s="5"/>
      <c r="E5" s="5"/>
      <c r="F5" s="5">
        <f aca="true" t="shared" si="0" ref="F5:K5">SUM(F7:F36)</f>
        <v>75</v>
      </c>
      <c r="G5" s="5">
        <f t="shared" si="0"/>
        <v>30</v>
      </c>
      <c r="H5" s="5">
        <f t="shared" si="0"/>
        <v>380</v>
      </c>
      <c r="I5" s="5">
        <f t="shared" si="0"/>
        <v>135</v>
      </c>
      <c r="J5" s="5">
        <f t="shared" si="0"/>
        <v>140</v>
      </c>
      <c r="K5" s="5">
        <f t="shared" si="0"/>
        <v>140</v>
      </c>
      <c r="L5" s="37">
        <f aca="true" t="shared" si="1" ref="L5:L17">SUM(F5:K5)</f>
        <v>900</v>
      </c>
    </row>
    <row r="6" spans="1:12" s="1" customFormat="1" ht="30" customHeight="1">
      <c r="A6" s="6" t="s">
        <v>17</v>
      </c>
      <c r="B6" s="5"/>
      <c r="C6" s="5"/>
      <c r="D6" s="5"/>
      <c r="E6" s="5"/>
      <c r="F6" s="5"/>
      <c r="G6" s="5"/>
      <c r="H6" s="5"/>
      <c r="I6" s="5"/>
      <c r="J6" s="5"/>
      <c r="K6" s="5"/>
      <c r="L6" s="37">
        <f>SUM(L7:L20)</f>
        <v>575</v>
      </c>
    </row>
    <row r="7" spans="1:12" s="1" customFormat="1" ht="30" customHeight="1">
      <c r="A7" s="6">
        <v>1</v>
      </c>
      <c r="B7" s="5" t="s">
        <v>18</v>
      </c>
      <c r="C7" s="5" t="s">
        <v>19</v>
      </c>
      <c r="D7" s="7">
        <v>50799</v>
      </c>
      <c r="E7" s="7" t="s">
        <v>20</v>
      </c>
      <c r="F7" s="5"/>
      <c r="G7" s="5"/>
      <c r="H7" s="5"/>
      <c r="I7" s="5"/>
      <c r="J7" s="5">
        <v>70</v>
      </c>
      <c r="K7" s="5"/>
      <c r="L7" s="5">
        <v>70</v>
      </c>
    </row>
    <row r="8" spans="1:12" s="1" customFormat="1" ht="30.75" customHeight="1">
      <c r="A8" s="6">
        <v>2</v>
      </c>
      <c r="B8" s="5" t="s">
        <v>18</v>
      </c>
      <c r="C8" s="5" t="s">
        <v>10</v>
      </c>
      <c r="D8" s="7">
        <v>50799</v>
      </c>
      <c r="E8" s="7" t="s">
        <v>21</v>
      </c>
      <c r="F8" s="5">
        <v>75</v>
      </c>
      <c r="G8" s="5"/>
      <c r="H8" s="5"/>
      <c r="I8" s="5"/>
      <c r="J8" s="5"/>
      <c r="K8" s="5"/>
      <c r="L8" s="5">
        <f t="shared" si="1"/>
        <v>75</v>
      </c>
    </row>
    <row r="9" spans="1:12" s="1" customFormat="1" ht="54" customHeight="1">
      <c r="A9" s="6">
        <v>3</v>
      </c>
      <c r="B9" s="5" t="s">
        <v>18</v>
      </c>
      <c r="C9" s="5" t="s">
        <v>22</v>
      </c>
      <c r="D9" s="7">
        <v>50799</v>
      </c>
      <c r="E9" s="7" t="s">
        <v>23</v>
      </c>
      <c r="F9" s="5"/>
      <c r="G9" s="5"/>
      <c r="H9" s="5">
        <v>45</v>
      </c>
      <c r="I9" s="5"/>
      <c r="J9" s="5"/>
      <c r="K9" s="5"/>
      <c r="L9" s="5">
        <f t="shared" si="1"/>
        <v>45</v>
      </c>
    </row>
    <row r="10" spans="1:12" s="1" customFormat="1" ht="30" customHeight="1">
      <c r="A10" s="6">
        <v>4</v>
      </c>
      <c r="B10" s="8" t="s">
        <v>18</v>
      </c>
      <c r="C10" s="8" t="s">
        <v>24</v>
      </c>
      <c r="D10" s="7">
        <v>50799</v>
      </c>
      <c r="E10" s="9" t="s">
        <v>25</v>
      </c>
      <c r="F10" s="8"/>
      <c r="G10" s="8"/>
      <c r="H10" s="8">
        <v>40</v>
      </c>
      <c r="I10" s="8"/>
      <c r="J10" s="8"/>
      <c r="K10" s="8"/>
      <c r="L10" s="5">
        <f t="shared" si="1"/>
        <v>40</v>
      </c>
    </row>
    <row r="11" spans="1:12" s="1" customFormat="1" ht="30" customHeight="1">
      <c r="A11" s="6">
        <v>5</v>
      </c>
      <c r="B11" s="5" t="s">
        <v>18</v>
      </c>
      <c r="C11" s="10" t="s">
        <v>26</v>
      </c>
      <c r="D11" s="7">
        <v>50799</v>
      </c>
      <c r="E11" s="10" t="s">
        <v>25</v>
      </c>
      <c r="F11" s="10"/>
      <c r="G11" s="10"/>
      <c r="H11" s="10"/>
      <c r="I11" s="10"/>
      <c r="J11" s="10">
        <v>20</v>
      </c>
      <c r="K11" s="10"/>
      <c r="L11" s="5">
        <f t="shared" si="1"/>
        <v>20</v>
      </c>
    </row>
    <row r="12" spans="1:12" s="1" customFormat="1" ht="87.75" customHeight="1">
      <c r="A12" s="6">
        <v>6</v>
      </c>
      <c r="B12" s="11" t="s">
        <v>18</v>
      </c>
      <c r="C12" s="11" t="s">
        <v>27</v>
      </c>
      <c r="D12" s="12" t="s">
        <v>28</v>
      </c>
      <c r="E12" s="13" t="s">
        <v>29</v>
      </c>
      <c r="F12" s="11"/>
      <c r="G12" s="11"/>
      <c r="H12" s="11"/>
      <c r="I12" s="11"/>
      <c r="J12" s="11">
        <v>50</v>
      </c>
      <c r="K12" s="11"/>
      <c r="L12" s="5">
        <f t="shared" si="1"/>
        <v>50</v>
      </c>
    </row>
    <row r="13" spans="1:12" s="1" customFormat="1" ht="48" customHeight="1">
      <c r="A13" s="6">
        <v>7</v>
      </c>
      <c r="B13" s="5" t="s">
        <v>18</v>
      </c>
      <c r="C13" s="5" t="s">
        <v>30</v>
      </c>
      <c r="D13" s="7">
        <v>50799</v>
      </c>
      <c r="E13" s="7" t="s">
        <v>31</v>
      </c>
      <c r="F13" s="5"/>
      <c r="G13" s="5"/>
      <c r="H13" s="5"/>
      <c r="I13" s="5"/>
      <c r="J13" s="5"/>
      <c r="K13" s="5">
        <v>20</v>
      </c>
      <c r="L13" s="5">
        <f t="shared" si="1"/>
        <v>20</v>
      </c>
    </row>
    <row r="14" spans="1:12" s="1" customFormat="1" ht="43.5" customHeight="1">
      <c r="A14" s="6">
        <v>8</v>
      </c>
      <c r="B14" s="8" t="s">
        <v>18</v>
      </c>
      <c r="C14" s="8" t="s">
        <v>32</v>
      </c>
      <c r="D14" s="7">
        <v>50799</v>
      </c>
      <c r="E14" s="9" t="s">
        <v>33</v>
      </c>
      <c r="F14" s="8"/>
      <c r="G14" s="8"/>
      <c r="H14" s="8"/>
      <c r="I14" s="8"/>
      <c r="J14" s="8"/>
      <c r="K14" s="8">
        <v>20</v>
      </c>
      <c r="L14" s="5">
        <f t="shared" si="1"/>
        <v>20</v>
      </c>
    </row>
    <row r="15" spans="1:12" s="1" customFormat="1" ht="45" customHeight="1">
      <c r="A15" s="6">
        <v>9</v>
      </c>
      <c r="B15" s="5" t="s">
        <v>18</v>
      </c>
      <c r="C15" s="10" t="s">
        <v>34</v>
      </c>
      <c r="D15" s="7">
        <v>50799</v>
      </c>
      <c r="E15" s="10" t="s">
        <v>35</v>
      </c>
      <c r="F15" s="10"/>
      <c r="G15" s="10"/>
      <c r="H15" s="10"/>
      <c r="I15" s="10"/>
      <c r="J15" s="10"/>
      <c r="K15" s="10">
        <v>100</v>
      </c>
      <c r="L15" s="5">
        <f t="shared" si="1"/>
        <v>100</v>
      </c>
    </row>
    <row r="16" spans="1:12" s="1" customFormat="1" ht="60" customHeight="1">
      <c r="A16" s="6">
        <v>10</v>
      </c>
      <c r="B16" s="11" t="s">
        <v>18</v>
      </c>
      <c r="C16" s="11" t="s">
        <v>36</v>
      </c>
      <c r="D16" s="7" t="s">
        <v>37</v>
      </c>
      <c r="E16" s="13" t="s">
        <v>38</v>
      </c>
      <c r="F16" s="11"/>
      <c r="G16" s="11"/>
      <c r="H16" s="11"/>
      <c r="I16" s="11">
        <v>50</v>
      </c>
      <c r="J16" s="11"/>
      <c r="K16" s="11"/>
      <c r="L16" s="5">
        <f t="shared" si="1"/>
        <v>50</v>
      </c>
    </row>
    <row r="17" spans="1:12" s="1" customFormat="1" ht="30" customHeight="1">
      <c r="A17" s="6">
        <v>11</v>
      </c>
      <c r="B17" s="8" t="s">
        <v>18</v>
      </c>
      <c r="C17" s="8" t="s">
        <v>39</v>
      </c>
      <c r="D17" s="9">
        <v>50299</v>
      </c>
      <c r="E17" s="9" t="s">
        <v>40</v>
      </c>
      <c r="F17" s="8"/>
      <c r="G17" s="8"/>
      <c r="H17" s="8"/>
      <c r="I17" s="8">
        <v>20</v>
      </c>
      <c r="J17" s="8"/>
      <c r="K17" s="8"/>
      <c r="L17" s="5">
        <f t="shared" si="1"/>
        <v>20</v>
      </c>
    </row>
    <row r="18" spans="1:12" s="1" customFormat="1" ht="30" customHeight="1">
      <c r="A18" s="6">
        <v>12</v>
      </c>
      <c r="B18" s="14" t="s">
        <v>18</v>
      </c>
      <c r="C18" s="14" t="s">
        <v>41</v>
      </c>
      <c r="D18" s="15">
        <v>50203</v>
      </c>
      <c r="E18" s="15" t="s">
        <v>42</v>
      </c>
      <c r="F18" s="14"/>
      <c r="G18" s="14"/>
      <c r="H18" s="14"/>
      <c r="I18" s="14">
        <v>30</v>
      </c>
      <c r="J18" s="14"/>
      <c r="K18" s="14"/>
      <c r="L18" s="5">
        <v>30</v>
      </c>
    </row>
    <row r="19" spans="1:12" s="1" customFormat="1" ht="30" customHeight="1">
      <c r="A19" s="6">
        <v>13</v>
      </c>
      <c r="B19" s="14" t="s">
        <v>18</v>
      </c>
      <c r="C19" s="14" t="s">
        <v>43</v>
      </c>
      <c r="D19" s="7">
        <v>50799</v>
      </c>
      <c r="E19" s="15" t="s">
        <v>44</v>
      </c>
      <c r="F19" s="14"/>
      <c r="G19" s="14"/>
      <c r="H19" s="14"/>
      <c r="I19" s="14">
        <v>10</v>
      </c>
      <c r="J19" s="14"/>
      <c r="K19" s="14"/>
      <c r="L19" s="5">
        <v>10</v>
      </c>
    </row>
    <row r="20" spans="1:12" s="1" customFormat="1" ht="36" customHeight="1">
      <c r="A20" s="6">
        <v>14</v>
      </c>
      <c r="B20" s="10" t="s">
        <v>18</v>
      </c>
      <c r="C20" s="10" t="s">
        <v>45</v>
      </c>
      <c r="D20" s="7">
        <v>50799</v>
      </c>
      <c r="E20" s="10" t="s">
        <v>46</v>
      </c>
      <c r="F20" s="10"/>
      <c r="G20" s="10"/>
      <c r="H20" s="10"/>
      <c r="I20" s="10">
        <v>25</v>
      </c>
      <c r="J20" s="10"/>
      <c r="K20" s="10"/>
      <c r="L20" s="5">
        <f aca="true" t="shared" si="2" ref="L20:L24">SUM(F20:K20)</f>
        <v>25</v>
      </c>
    </row>
    <row r="21" spans="1:12" s="1" customFormat="1" ht="30" customHeight="1">
      <c r="A21" s="6" t="s">
        <v>47</v>
      </c>
      <c r="B21" s="5"/>
      <c r="C21" s="5"/>
      <c r="D21" s="7"/>
      <c r="E21" s="7"/>
      <c r="F21" s="5"/>
      <c r="G21" s="5"/>
      <c r="H21" s="5"/>
      <c r="I21" s="5"/>
      <c r="J21" s="5"/>
      <c r="K21" s="5"/>
      <c r="L21" s="37">
        <v>60</v>
      </c>
    </row>
    <row r="22" spans="1:12" s="1" customFormat="1" ht="37.5" customHeight="1">
      <c r="A22" s="6">
        <v>15</v>
      </c>
      <c r="B22" s="5" t="s">
        <v>48</v>
      </c>
      <c r="C22" s="16" t="s">
        <v>49</v>
      </c>
      <c r="D22" s="7">
        <v>51301</v>
      </c>
      <c r="E22" s="7" t="s">
        <v>50</v>
      </c>
      <c r="F22" s="5"/>
      <c r="G22" s="5"/>
      <c r="H22" s="5">
        <v>60</v>
      </c>
      <c r="I22" s="5"/>
      <c r="J22" s="5"/>
      <c r="K22" s="5"/>
      <c r="L22" s="5">
        <f t="shared" si="2"/>
        <v>60</v>
      </c>
    </row>
    <row r="23" spans="1:12" s="1" customFormat="1" ht="30" customHeight="1">
      <c r="A23" s="17" t="s">
        <v>51</v>
      </c>
      <c r="B23" s="8"/>
      <c r="C23" s="8"/>
      <c r="D23" s="9"/>
      <c r="E23" s="9"/>
      <c r="F23" s="8"/>
      <c r="G23" s="8"/>
      <c r="H23" s="8"/>
      <c r="I23" s="8"/>
      <c r="J23" s="8"/>
      <c r="K23" s="8"/>
      <c r="L23" s="37">
        <v>80</v>
      </c>
    </row>
    <row r="24" spans="1:12" s="1" customFormat="1" ht="39.75" customHeight="1">
      <c r="A24" s="6">
        <v>16</v>
      </c>
      <c r="B24" s="10" t="s">
        <v>52</v>
      </c>
      <c r="C24" s="10" t="s">
        <v>49</v>
      </c>
      <c r="D24" s="7">
        <v>51301</v>
      </c>
      <c r="E24" s="10" t="s">
        <v>53</v>
      </c>
      <c r="F24" s="10"/>
      <c r="G24" s="10"/>
      <c r="H24" s="10">
        <v>40</v>
      </c>
      <c r="I24" s="10"/>
      <c r="J24" s="10"/>
      <c r="K24" s="10"/>
      <c r="L24" s="5">
        <f t="shared" si="2"/>
        <v>40</v>
      </c>
    </row>
    <row r="25" spans="1:12" s="1" customFormat="1" ht="30" customHeight="1">
      <c r="A25" s="6">
        <v>17</v>
      </c>
      <c r="B25" s="11" t="s">
        <v>54</v>
      </c>
      <c r="C25" s="18" t="s">
        <v>55</v>
      </c>
      <c r="D25" s="7">
        <v>51301</v>
      </c>
      <c r="E25" s="13" t="s">
        <v>56</v>
      </c>
      <c r="F25" s="11"/>
      <c r="G25" s="11"/>
      <c r="H25" s="11">
        <v>40</v>
      </c>
      <c r="I25" s="11"/>
      <c r="J25" s="11"/>
      <c r="K25" s="11"/>
      <c r="L25" s="5">
        <v>40</v>
      </c>
    </row>
    <row r="26" spans="1:12" s="1" customFormat="1" ht="30" customHeight="1">
      <c r="A26" s="19" t="s">
        <v>57</v>
      </c>
      <c r="B26" s="20"/>
      <c r="C26" s="20"/>
      <c r="D26" s="21"/>
      <c r="E26" s="21"/>
      <c r="F26" s="20"/>
      <c r="G26" s="20"/>
      <c r="H26" s="20"/>
      <c r="I26" s="20"/>
      <c r="J26" s="20"/>
      <c r="K26" s="20"/>
      <c r="L26" s="37">
        <v>60</v>
      </c>
    </row>
    <row r="27" spans="1:12" s="1" customFormat="1" ht="39" customHeight="1">
      <c r="A27" s="5">
        <v>18</v>
      </c>
      <c r="B27" s="8" t="s">
        <v>58</v>
      </c>
      <c r="C27" s="8" t="s">
        <v>49</v>
      </c>
      <c r="D27" s="7">
        <v>51301</v>
      </c>
      <c r="E27" s="9" t="s">
        <v>59</v>
      </c>
      <c r="F27" s="8"/>
      <c r="G27" s="8"/>
      <c r="H27" s="8">
        <v>60</v>
      </c>
      <c r="I27" s="8"/>
      <c r="J27" s="8"/>
      <c r="K27" s="8"/>
      <c r="L27" s="5">
        <f aca="true" t="shared" si="3" ref="L27:L30">SUM(F27:K27)</f>
        <v>60</v>
      </c>
    </row>
    <row r="28" spans="1:12" s="1" customFormat="1" ht="30" customHeight="1">
      <c r="A28" s="22" t="s">
        <v>60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37">
        <v>80</v>
      </c>
    </row>
    <row r="29" spans="1:12" s="1" customFormat="1" ht="30" customHeight="1">
      <c r="A29" s="22">
        <v>19</v>
      </c>
      <c r="B29" s="24" t="s">
        <v>61</v>
      </c>
      <c r="C29" s="16" t="s">
        <v>55</v>
      </c>
      <c r="D29" s="7">
        <v>51301</v>
      </c>
      <c r="E29" s="7" t="s">
        <v>56</v>
      </c>
      <c r="F29" s="5"/>
      <c r="G29" s="5"/>
      <c r="H29" s="5">
        <v>40</v>
      </c>
      <c r="I29" s="5"/>
      <c r="J29" s="5"/>
      <c r="K29" s="5"/>
      <c r="L29" s="5">
        <f t="shared" si="3"/>
        <v>40</v>
      </c>
    </row>
    <row r="30" spans="1:12" s="1" customFormat="1" ht="39" customHeight="1">
      <c r="A30" s="22">
        <v>20</v>
      </c>
      <c r="B30" s="24" t="s">
        <v>62</v>
      </c>
      <c r="C30" s="25" t="s">
        <v>63</v>
      </c>
      <c r="D30" s="7">
        <v>51301</v>
      </c>
      <c r="E30" s="7" t="s">
        <v>64</v>
      </c>
      <c r="F30" s="5"/>
      <c r="G30" s="5">
        <v>30</v>
      </c>
      <c r="H30" s="5"/>
      <c r="I30" s="5"/>
      <c r="J30" s="5"/>
      <c r="K30" s="5"/>
      <c r="L30" s="5">
        <f t="shared" si="3"/>
        <v>30</v>
      </c>
    </row>
    <row r="31" spans="1:12" s="1" customFormat="1" ht="30" customHeight="1">
      <c r="A31" s="22">
        <v>21</v>
      </c>
      <c r="B31" s="26" t="s">
        <v>65</v>
      </c>
      <c r="C31" s="27" t="s">
        <v>66</v>
      </c>
      <c r="D31" s="9">
        <v>51301</v>
      </c>
      <c r="E31" s="9" t="s">
        <v>67</v>
      </c>
      <c r="F31" s="8"/>
      <c r="G31" s="8"/>
      <c r="H31" s="8">
        <v>5</v>
      </c>
      <c r="I31" s="8"/>
      <c r="J31" s="8"/>
      <c r="K31" s="8"/>
      <c r="L31" s="8">
        <v>5</v>
      </c>
    </row>
    <row r="32" spans="1:12" s="1" customFormat="1" ht="45" customHeight="1">
      <c r="A32" s="22">
        <v>22</v>
      </c>
      <c r="B32" s="10" t="s">
        <v>68</v>
      </c>
      <c r="C32" s="10" t="s">
        <v>66</v>
      </c>
      <c r="D32" s="10"/>
      <c r="E32" s="10" t="s">
        <v>67</v>
      </c>
      <c r="F32" s="10"/>
      <c r="G32" s="10"/>
      <c r="H32" s="10">
        <v>5</v>
      </c>
      <c r="I32" s="10"/>
      <c r="J32" s="10"/>
      <c r="K32" s="10"/>
      <c r="L32" s="10">
        <v>5</v>
      </c>
    </row>
    <row r="33" spans="1:12" s="1" customFormat="1" ht="30" customHeight="1">
      <c r="A33" s="28" t="s">
        <v>69</v>
      </c>
      <c r="B33" s="29"/>
      <c r="C33" s="30"/>
      <c r="D33" s="13"/>
      <c r="E33" s="13"/>
      <c r="F33" s="11"/>
      <c r="G33" s="11"/>
      <c r="H33" s="11"/>
      <c r="I33" s="11"/>
      <c r="J33" s="11"/>
      <c r="K33" s="11"/>
      <c r="L33" s="38">
        <v>40</v>
      </c>
    </row>
    <row r="34" spans="1:12" s="1" customFormat="1" ht="30" customHeight="1">
      <c r="A34" s="31">
        <v>23</v>
      </c>
      <c r="B34" s="8" t="s">
        <v>70</v>
      </c>
      <c r="C34" s="8" t="s">
        <v>55</v>
      </c>
      <c r="D34" s="9">
        <v>51301</v>
      </c>
      <c r="E34" s="9" t="s">
        <v>56</v>
      </c>
      <c r="F34" s="8"/>
      <c r="G34" s="8"/>
      <c r="H34" s="8">
        <v>40</v>
      </c>
      <c r="I34" s="8"/>
      <c r="J34" s="8"/>
      <c r="K34" s="8"/>
      <c r="L34" s="8">
        <f>SUM(F34:K34)</f>
        <v>40</v>
      </c>
    </row>
    <row r="35" spans="1:12" s="1" customFormat="1" ht="30" customHeight="1">
      <c r="A35" s="6" t="s">
        <v>71</v>
      </c>
      <c r="B35" s="10"/>
      <c r="C35" s="10"/>
      <c r="D35" s="32"/>
      <c r="E35" s="33"/>
      <c r="F35" s="10"/>
      <c r="G35" s="10"/>
      <c r="H35" s="10"/>
      <c r="I35" s="10"/>
      <c r="J35" s="10"/>
      <c r="K35" s="10"/>
      <c r="L35" s="39">
        <v>5</v>
      </c>
    </row>
    <row r="36" spans="1:12" s="1" customFormat="1" ht="45" customHeight="1">
      <c r="A36" s="6">
        <v>24</v>
      </c>
      <c r="B36" s="10" t="s">
        <v>72</v>
      </c>
      <c r="C36" s="34" t="s">
        <v>66</v>
      </c>
      <c r="D36" s="7">
        <v>51301</v>
      </c>
      <c r="E36" s="35" t="s">
        <v>67</v>
      </c>
      <c r="F36" s="10"/>
      <c r="G36" s="10"/>
      <c r="H36" s="10">
        <v>5</v>
      </c>
      <c r="I36" s="10"/>
      <c r="J36" s="10"/>
      <c r="K36" s="10"/>
      <c r="L36" s="10">
        <v>5</v>
      </c>
    </row>
    <row r="37" ht="14.25">
      <c r="C37" s="36"/>
    </row>
    <row r="38" ht="14.25">
      <c r="C38" s="36"/>
    </row>
    <row r="39" ht="14.25">
      <c r="C39" s="36"/>
    </row>
    <row r="40" ht="14.25">
      <c r="C40" s="36"/>
    </row>
    <row r="41" ht="14.25">
      <c r="C41" s="36"/>
    </row>
    <row r="42" ht="14.25">
      <c r="C42" s="36"/>
    </row>
    <row r="43" ht="14.25">
      <c r="C43" s="36"/>
    </row>
  </sheetData>
  <sheetProtection/>
  <mergeCells count="10">
    <mergeCell ref="A1:L1"/>
    <mergeCell ref="A2:L2"/>
    <mergeCell ref="F3:H3"/>
    <mergeCell ref="I3:K3"/>
    <mergeCell ref="A3:A4"/>
    <mergeCell ref="B3:B4"/>
    <mergeCell ref="C3:C4"/>
    <mergeCell ref="D3:D4"/>
    <mergeCell ref="E3:E4"/>
    <mergeCell ref="L3:L4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2020-07-09T06:36:05Z</dcterms:created>
  <dcterms:modified xsi:type="dcterms:W3CDTF">2020-07-09T08:57:56Z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